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user\Desktop\LU Anete\Iepirkumi\Procedūras\LU 2017 68 Dabasgāzes iegāde Latvijas Universitātes objektiem\"/>
    </mc:Choice>
  </mc:AlternateContent>
  <bookViews>
    <workbookView xWindow="0" yWindow="0" windowWidth="28800" windowHeight="12585"/>
  </bookViews>
  <sheets>
    <sheet name="Plānotie apjomi 2017_2018" sheetId="2" r:id="rId1"/>
    <sheet name="Лист3" sheetId="3" r:id="rId2"/>
    <sheet name="ESRI_MAPINFO_SHEET" sheetId="4" state="veryHidden" r:id="rId3"/>
  </sheets>
  <calcPr calcId="152511" iterateDelta="1E-4"/>
</workbook>
</file>

<file path=xl/calcChain.xml><?xml version="1.0" encoding="utf-8"?>
<calcChain xmlns="http://schemas.openxmlformats.org/spreadsheetml/2006/main">
  <c r="N24" i="2" l="1"/>
  <c r="M24" i="2"/>
  <c r="L24" i="2"/>
  <c r="K24" i="2"/>
  <c r="J24" i="2"/>
  <c r="I24" i="2"/>
  <c r="H24" i="2"/>
  <c r="G24" i="2"/>
  <c r="F24" i="2"/>
  <c r="E24" i="2"/>
  <c r="D24" i="2"/>
  <c r="C24" i="2"/>
  <c r="B24" i="2"/>
  <c r="O23" i="2"/>
  <c r="O22" i="2"/>
  <c r="O21" i="2"/>
  <c r="O20" i="2"/>
  <c r="O19" i="2"/>
  <c r="O18" i="2"/>
  <c r="O17" i="2"/>
  <c r="O16" i="2"/>
  <c r="O15" i="2"/>
  <c r="O14" i="2"/>
  <c r="O13" i="2"/>
  <c r="O12" i="2"/>
  <c r="N8" i="2"/>
  <c r="M8" i="2"/>
  <c r="L8" i="2"/>
  <c r="K8" i="2"/>
  <c r="J8" i="2"/>
  <c r="I8" i="2"/>
  <c r="H8" i="2"/>
  <c r="G8" i="2"/>
  <c r="F8" i="2"/>
  <c r="E8" i="2"/>
  <c r="D8" i="2"/>
  <c r="C8" i="2"/>
  <c r="B8" i="2"/>
  <c r="O7" i="2"/>
  <c r="O6" i="2"/>
  <c r="O24" i="2" l="1"/>
  <c r="O8" i="2"/>
  <c r="B26" i="2" l="1"/>
</calcChain>
</file>

<file path=xl/sharedStrings.xml><?xml version="1.0" encoding="utf-8"?>
<sst xmlns="http://schemas.openxmlformats.org/spreadsheetml/2006/main" count="51" uniqueCount="30">
  <si>
    <t>Adrese</t>
  </si>
  <si>
    <t>dabas gāzes patēriņš kopā nm³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</si>
  <si>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</si>
  <si>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</si>
  <si>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</si>
  <si>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</si>
  <si>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</si>
  <si>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</si>
  <si>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</si>
  <si>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</si>
  <si>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</si>
  <si>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</si>
  <si>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</si>
  <si>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</si>
  <si>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gadā</t>
  </si>
  <si>
    <t>Plānotie dabasgāzes apjomi</t>
  </si>
  <si>
    <t>2017.gadam nm³</t>
  </si>
  <si>
    <t>2018.gadam nm³</t>
  </si>
  <si>
    <t>Kopā gāze</t>
  </si>
  <si>
    <t>Rātsupītes iela 7 k-1, Rīga</t>
  </si>
  <si>
    <t>Dzintara prospekts 52/54 lit.3, Jūrmala</t>
  </si>
  <si>
    <t>Dzintara prospekts 52/54, Jūrmala</t>
  </si>
  <si>
    <t>Nometņu iela 18, Rīga</t>
  </si>
  <si>
    <t>Burtnieku iela  1, Rīga</t>
  </si>
  <si>
    <t>Burtnieku iela 1, Rīga</t>
  </si>
  <si>
    <t>Tālivalža iela 1b, Rīga</t>
  </si>
  <si>
    <t>Buļļu iela 5, Rīga</t>
  </si>
  <si>
    <t>Rēznas iela 10c, Rīga</t>
  </si>
  <si>
    <t>O.Vācieša iela 4, Rīga</t>
  </si>
  <si>
    <t xml:space="preserve">Pielikums pie Iepirkuma procedūra nolikuma 2.pielikuma "Tehniskā specifikācija - Tehniskais piedāvājums"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</si>
</sst>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indexed="8"/>
      <name val="Times"/>
      <family val="1"/>
    </font>
    <font>
      <sz val="12"/>
      <color theme="1"/>
      <name val="Arial"/>
      <family val="2"/>
      <charset val="186"/>
    </font>
    <font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3" fontId="3" fillId="0" borderId="0" xfId="0" applyNumberFormat="1" applyFont="1"/>
    <xf numFmtId="0" fontId="2" fillId="2" borderId="2" xfId="0" applyFont="1" applyFill="1" applyBorder="1"/>
    <xf numFmtId="3" fontId="2" fillId="2" borderId="3" xfId="0" applyNumberFormat="1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4" workbookViewId="0">
      <selection activeCell="T5" sqref="T5"/>
    </sheetView>
  </sheetViews>
  <sheetFormatPr defaultRowHeight="15" x14ac:dyDescent="0.25"/>
  <cols>
    <col min="1" max="1" width="34.140625" customWidth="1"/>
    <col min="2" max="2" width="11.42578125" bestFit="1" customWidth="1"/>
    <col min="3" max="3" width="10.7109375" bestFit="1" customWidth="1"/>
    <col min="4" max="4" width="15.7109375" bestFit="1" customWidth="1"/>
    <col min="5" max="5" width="10.140625" bestFit="1" customWidth="1"/>
    <col min="6" max="7" width="10.5703125" customWidth="1"/>
    <col min="8" max="8" width="10" customWidth="1"/>
    <col min="9" max="9" width="9.42578125" customWidth="1"/>
    <col min="10" max="10" width="9.28515625" bestFit="1" customWidth="1"/>
    <col min="11" max="11" width="8.85546875" customWidth="1"/>
    <col min="12" max="12" width="9.140625" customWidth="1"/>
    <col min="13" max="13" width="11.140625" customWidth="1"/>
    <col min="14" max="14" width="11.28515625" customWidth="1"/>
  </cols>
  <sheetData>
    <row r="1" spans="1:15" ht="53.25" customHeight="1" x14ac:dyDescent="0.25">
      <c r="B1" s="28"/>
      <c r="C1" s="28"/>
      <c r="D1" s="28"/>
      <c r="E1" s="28"/>
      <c r="F1" s="28"/>
      <c r="G1" s="27" t="s">
        <v>29</v>
      </c>
      <c r="H1" s="27"/>
      <c r="I1" s="27"/>
      <c r="J1" s="27"/>
      <c r="K1" s="28"/>
      <c r="L1" s="28"/>
      <c r="M1" s="28"/>
    </row>
    <row r="2" spans="1:15" ht="15.75" x14ac:dyDescent="0.2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15.75" x14ac:dyDescent="0.25">
      <c r="A3" s="10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</row>
    <row r="4" spans="1:15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78.75" x14ac:dyDescent="0.25">
      <c r="A5" s="3" t="s">
        <v>0</v>
      </c>
      <c r="B5" s="4" t="s">
        <v>19</v>
      </c>
      <c r="C5" s="4" t="s">
        <v>21</v>
      </c>
      <c r="D5" s="20" t="s">
        <v>20</v>
      </c>
      <c r="E5" s="4" t="s">
        <v>22</v>
      </c>
      <c r="F5" s="4" t="s">
        <v>23</v>
      </c>
      <c r="G5" s="4" t="s">
        <v>24</v>
      </c>
      <c r="H5" s="4" t="s">
        <v>25</v>
      </c>
      <c r="I5" s="4" t="s">
        <v>25</v>
      </c>
      <c r="J5" s="4" t="s">
        <v>26</v>
      </c>
      <c r="K5" s="4" t="s">
        <v>26</v>
      </c>
      <c r="L5" s="4" t="s">
        <v>27</v>
      </c>
      <c r="M5" s="4" t="s">
        <v>27</v>
      </c>
      <c r="N5" s="4" t="s">
        <v>28</v>
      </c>
      <c r="O5" s="4" t="s">
        <v>1</v>
      </c>
    </row>
    <row r="6" spans="1:15" ht="15.75" x14ac:dyDescent="0.25">
      <c r="A6" s="5" t="s">
        <v>12</v>
      </c>
      <c r="B6" s="23">
        <v>19000</v>
      </c>
      <c r="C6" s="23">
        <v>4500</v>
      </c>
      <c r="D6" s="23">
        <v>200</v>
      </c>
      <c r="E6" s="23">
        <v>800</v>
      </c>
      <c r="F6" s="6">
        <v>100</v>
      </c>
      <c r="G6" s="6">
        <v>100</v>
      </c>
      <c r="H6" s="7">
        <v>100</v>
      </c>
      <c r="I6" s="7">
        <v>90</v>
      </c>
      <c r="J6" s="7">
        <v>80</v>
      </c>
      <c r="K6" s="6">
        <v>125</v>
      </c>
      <c r="L6" s="6">
        <v>100</v>
      </c>
      <c r="M6" s="6">
        <v>100</v>
      </c>
      <c r="N6" s="6">
        <v>3500</v>
      </c>
      <c r="O6" s="6">
        <f>SUM(B6:N6)</f>
        <v>28795</v>
      </c>
    </row>
    <row r="7" spans="1:15" ht="15.75" x14ac:dyDescent="0.25">
      <c r="A7" s="5" t="s">
        <v>13</v>
      </c>
      <c r="B7" s="24">
        <v>22000</v>
      </c>
      <c r="C7" s="24">
        <v>4500</v>
      </c>
      <c r="D7" s="24">
        <v>250</v>
      </c>
      <c r="E7" s="24">
        <v>1400</v>
      </c>
      <c r="F7" s="6">
        <v>95</v>
      </c>
      <c r="G7" s="6">
        <v>90</v>
      </c>
      <c r="H7" s="7">
        <v>120</v>
      </c>
      <c r="I7" s="7">
        <v>110</v>
      </c>
      <c r="J7" s="7">
        <v>90</v>
      </c>
      <c r="K7" s="6">
        <v>125</v>
      </c>
      <c r="L7" s="6">
        <v>100</v>
      </c>
      <c r="M7" s="6">
        <v>90</v>
      </c>
      <c r="N7" s="6">
        <v>3500</v>
      </c>
      <c r="O7" s="6">
        <f>SUM(B7:N7)</f>
        <v>32470</v>
      </c>
    </row>
    <row r="8" spans="1:15" ht="15.75" x14ac:dyDescent="0.25">
      <c r="A8" s="8" t="s">
        <v>14</v>
      </c>
      <c r="B8" s="9">
        <f t="shared" ref="B8:N8" si="0">SUM(B6:B7)</f>
        <v>41000</v>
      </c>
      <c r="C8" s="9">
        <f t="shared" si="0"/>
        <v>9000</v>
      </c>
      <c r="D8" s="9">
        <f t="shared" si="0"/>
        <v>450</v>
      </c>
      <c r="E8" s="9">
        <f t="shared" si="0"/>
        <v>2200</v>
      </c>
      <c r="F8" s="9">
        <f t="shared" si="0"/>
        <v>195</v>
      </c>
      <c r="G8" s="9">
        <f t="shared" si="0"/>
        <v>190</v>
      </c>
      <c r="H8" s="9">
        <f t="shared" si="0"/>
        <v>220</v>
      </c>
      <c r="I8" s="9">
        <f t="shared" si="0"/>
        <v>200</v>
      </c>
      <c r="J8" s="9">
        <f t="shared" si="0"/>
        <v>170</v>
      </c>
      <c r="K8" s="9">
        <f t="shared" si="0"/>
        <v>250</v>
      </c>
      <c r="L8" s="9">
        <f t="shared" si="0"/>
        <v>200</v>
      </c>
      <c r="M8" s="9">
        <f t="shared" si="0"/>
        <v>190</v>
      </c>
      <c r="N8" s="9">
        <f t="shared" si="0"/>
        <v>7000</v>
      </c>
      <c r="O8" s="9">
        <f>SUM(B8:N8)</f>
        <v>61265</v>
      </c>
    </row>
    <row r="9" spans="1:15" ht="15.75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5" ht="15.75" x14ac:dyDescent="0.25">
      <c r="A10" s="25" t="s">
        <v>17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5" ht="78.75" x14ac:dyDescent="0.25">
      <c r="A11" s="3" t="s">
        <v>0</v>
      </c>
      <c r="B11" s="4" t="s">
        <v>19</v>
      </c>
      <c r="C11" s="4" t="s">
        <v>21</v>
      </c>
      <c r="D11" s="20" t="s">
        <v>20</v>
      </c>
      <c r="E11" s="4" t="s">
        <v>22</v>
      </c>
      <c r="F11" s="4" t="s">
        <v>23</v>
      </c>
      <c r="G11" s="4" t="s">
        <v>24</v>
      </c>
      <c r="H11" s="4" t="s">
        <v>25</v>
      </c>
      <c r="I11" s="4" t="s">
        <v>25</v>
      </c>
      <c r="J11" s="4" t="s">
        <v>26</v>
      </c>
      <c r="K11" s="4" t="s">
        <v>26</v>
      </c>
      <c r="L11" s="4" t="s">
        <v>27</v>
      </c>
      <c r="M11" s="4" t="s">
        <v>27</v>
      </c>
      <c r="N11" s="4" t="s">
        <v>28</v>
      </c>
      <c r="O11" s="4" t="s">
        <v>1</v>
      </c>
    </row>
    <row r="12" spans="1:15" ht="15.75" x14ac:dyDescent="0.25">
      <c r="A12" s="5" t="s">
        <v>2</v>
      </c>
      <c r="B12" s="23">
        <v>30000</v>
      </c>
      <c r="C12" s="23">
        <v>2800</v>
      </c>
      <c r="D12" s="23">
        <v>300</v>
      </c>
      <c r="E12" s="23">
        <v>850</v>
      </c>
      <c r="F12" s="6">
        <v>115</v>
      </c>
      <c r="G12" s="6">
        <v>100</v>
      </c>
      <c r="H12" s="7">
        <v>90</v>
      </c>
      <c r="I12" s="7">
        <v>90</v>
      </c>
      <c r="J12" s="7">
        <v>62</v>
      </c>
      <c r="K12" s="6">
        <v>112</v>
      </c>
      <c r="L12" s="6">
        <v>80</v>
      </c>
      <c r="M12" s="6">
        <v>87</v>
      </c>
      <c r="N12" s="6">
        <v>4800</v>
      </c>
      <c r="O12" s="6">
        <f t="shared" ref="O12:O24" si="1">SUM(B12:N12)</f>
        <v>39486</v>
      </c>
    </row>
    <row r="13" spans="1:15" ht="15.75" x14ac:dyDescent="0.25">
      <c r="A13" s="5" t="s">
        <v>3</v>
      </c>
      <c r="B13" s="23">
        <v>20000</v>
      </c>
      <c r="C13" s="23">
        <v>1700</v>
      </c>
      <c r="D13" s="23">
        <v>250</v>
      </c>
      <c r="E13" s="23">
        <v>650</v>
      </c>
      <c r="F13" s="6">
        <v>105</v>
      </c>
      <c r="G13" s="6">
        <v>95</v>
      </c>
      <c r="H13" s="7">
        <v>85</v>
      </c>
      <c r="I13" s="7">
        <v>75</v>
      </c>
      <c r="J13" s="7">
        <v>66</v>
      </c>
      <c r="K13" s="6">
        <v>136</v>
      </c>
      <c r="L13" s="6">
        <v>90</v>
      </c>
      <c r="M13" s="6">
        <v>81</v>
      </c>
      <c r="N13" s="6">
        <v>3600</v>
      </c>
      <c r="O13" s="6">
        <f t="shared" si="1"/>
        <v>26933</v>
      </c>
    </row>
    <row r="14" spans="1:15" ht="15.75" x14ac:dyDescent="0.25">
      <c r="A14" s="5" t="s">
        <v>4</v>
      </c>
      <c r="B14" s="23">
        <v>20000</v>
      </c>
      <c r="C14" s="23">
        <v>1600</v>
      </c>
      <c r="D14" s="23">
        <v>200</v>
      </c>
      <c r="E14" s="23">
        <v>600</v>
      </c>
      <c r="F14" s="6">
        <v>120</v>
      </c>
      <c r="G14" s="6">
        <v>85</v>
      </c>
      <c r="H14" s="7">
        <v>100</v>
      </c>
      <c r="I14" s="7">
        <v>90</v>
      </c>
      <c r="J14" s="7">
        <v>44</v>
      </c>
      <c r="K14" s="6">
        <v>110</v>
      </c>
      <c r="L14" s="6">
        <v>122</v>
      </c>
      <c r="M14" s="6">
        <v>104</v>
      </c>
      <c r="N14" s="6">
        <v>2800</v>
      </c>
      <c r="O14" s="6">
        <f t="shared" si="1"/>
        <v>25975</v>
      </c>
    </row>
    <row r="15" spans="1:15" ht="15.75" x14ac:dyDescent="0.25">
      <c r="A15" s="5" t="s">
        <v>5</v>
      </c>
      <c r="B15" s="23">
        <v>10000</v>
      </c>
      <c r="C15" s="23">
        <v>1000</v>
      </c>
      <c r="D15" s="23">
        <v>50</v>
      </c>
      <c r="E15" s="23">
        <v>450</v>
      </c>
      <c r="F15" s="6">
        <v>100</v>
      </c>
      <c r="G15" s="6">
        <v>130</v>
      </c>
      <c r="H15" s="7">
        <v>110</v>
      </c>
      <c r="I15" s="7">
        <v>90</v>
      </c>
      <c r="J15" s="7">
        <v>75</v>
      </c>
      <c r="K15" s="6">
        <v>138</v>
      </c>
      <c r="L15" s="6">
        <v>121</v>
      </c>
      <c r="M15" s="6">
        <v>100</v>
      </c>
      <c r="N15" s="6">
        <v>1700</v>
      </c>
      <c r="O15" s="6">
        <f t="shared" si="1"/>
        <v>14064</v>
      </c>
    </row>
    <row r="16" spans="1:15" ht="15.75" x14ac:dyDescent="0.25">
      <c r="A16" s="5" t="s">
        <v>6</v>
      </c>
      <c r="B16" s="23">
        <v>3100</v>
      </c>
      <c r="C16" s="23">
        <v>700</v>
      </c>
      <c r="D16" s="23">
        <v>40</v>
      </c>
      <c r="E16" s="23">
        <v>300</v>
      </c>
      <c r="F16" s="6">
        <v>95</v>
      </c>
      <c r="G16" s="6">
        <v>100</v>
      </c>
      <c r="H16" s="7">
        <v>85</v>
      </c>
      <c r="I16" s="7">
        <v>80</v>
      </c>
      <c r="J16" s="7">
        <v>105</v>
      </c>
      <c r="K16" s="6">
        <v>86</v>
      </c>
      <c r="L16" s="6">
        <v>109</v>
      </c>
      <c r="M16" s="6">
        <v>104</v>
      </c>
      <c r="N16" s="6">
        <v>800</v>
      </c>
      <c r="O16" s="6">
        <f t="shared" si="1"/>
        <v>5704</v>
      </c>
    </row>
    <row r="17" spans="1:15" ht="15.75" x14ac:dyDescent="0.25">
      <c r="A17" s="5" t="s">
        <v>7</v>
      </c>
      <c r="B17" s="23">
        <v>1400</v>
      </c>
      <c r="C17" s="23">
        <v>650</v>
      </c>
      <c r="D17" s="23">
        <v>30</v>
      </c>
      <c r="E17" s="23">
        <v>160</v>
      </c>
      <c r="F17" s="6">
        <v>70</v>
      </c>
      <c r="G17" s="6">
        <v>95</v>
      </c>
      <c r="H17" s="7">
        <v>80</v>
      </c>
      <c r="I17" s="7">
        <v>65</v>
      </c>
      <c r="J17" s="7">
        <v>0</v>
      </c>
      <c r="K17" s="6">
        <v>113</v>
      </c>
      <c r="L17" s="6">
        <v>81</v>
      </c>
      <c r="M17" s="6">
        <v>71</v>
      </c>
      <c r="N17" s="6">
        <v>300</v>
      </c>
      <c r="O17" s="6">
        <f t="shared" si="1"/>
        <v>3115</v>
      </c>
    </row>
    <row r="18" spans="1:15" ht="15.75" x14ac:dyDescent="0.25">
      <c r="A18" s="5" t="s">
        <v>8</v>
      </c>
      <c r="B18" s="23">
        <v>1400</v>
      </c>
      <c r="C18" s="23">
        <v>600</v>
      </c>
      <c r="D18" s="23">
        <v>30</v>
      </c>
      <c r="E18" s="23">
        <v>160</v>
      </c>
      <c r="F18" s="6">
        <v>40</v>
      </c>
      <c r="G18" s="6">
        <v>75</v>
      </c>
      <c r="H18" s="7">
        <v>40</v>
      </c>
      <c r="I18" s="7">
        <v>40</v>
      </c>
      <c r="J18" s="7">
        <v>28</v>
      </c>
      <c r="K18" s="6">
        <v>50</v>
      </c>
      <c r="L18" s="6">
        <v>53</v>
      </c>
      <c r="M18" s="6">
        <v>15</v>
      </c>
      <c r="N18" s="6">
        <v>250</v>
      </c>
      <c r="O18" s="6">
        <f t="shared" si="1"/>
        <v>2781</v>
      </c>
    </row>
    <row r="19" spans="1:15" ht="15.75" x14ac:dyDescent="0.25">
      <c r="A19" s="5" t="s">
        <v>9</v>
      </c>
      <c r="B19" s="23">
        <v>1300</v>
      </c>
      <c r="C19" s="23">
        <v>600</v>
      </c>
      <c r="D19" s="23">
        <v>40</v>
      </c>
      <c r="E19" s="23">
        <v>200</v>
      </c>
      <c r="F19" s="6">
        <v>50</v>
      </c>
      <c r="G19" s="6">
        <v>65</v>
      </c>
      <c r="H19" s="7">
        <v>45</v>
      </c>
      <c r="I19" s="7">
        <v>45</v>
      </c>
      <c r="J19" s="7">
        <v>43</v>
      </c>
      <c r="K19" s="6">
        <v>31</v>
      </c>
      <c r="L19" s="6">
        <v>51</v>
      </c>
      <c r="M19" s="6">
        <v>9</v>
      </c>
      <c r="N19" s="6">
        <v>250</v>
      </c>
      <c r="O19" s="6">
        <f t="shared" si="1"/>
        <v>2729</v>
      </c>
    </row>
    <row r="20" spans="1:15" ht="15.75" x14ac:dyDescent="0.25">
      <c r="A20" s="5" t="s">
        <v>10</v>
      </c>
      <c r="B20" s="23">
        <v>1800</v>
      </c>
      <c r="C20" s="23">
        <v>600</v>
      </c>
      <c r="D20" s="23">
        <v>20</v>
      </c>
      <c r="E20" s="23">
        <v>250</v>
      </c>
      <c r="F20" s="6">
        <v>95</v>
      </c>
      <c r="G20" s="6">
        <v>85</v>
      </c>
      <c r="H20" s="7">
        <v>85</v>
      </c>
      <c r="I20" s="7">
        <v>85</v>
      </c>
      <c r="J20" s="7">
        <v>45</v>
      </c>
      <c r="K20" s="6">
        <v>138</v>
      </c>
      <c r="L20" s="6">
        <v>83</v>
      </c>
      <c r="M20" s="6">
        <v>104</v>
      </c>
      <c r="N20" s="6">
        <v>300</v>
      </c>
      <c r="O20" s="6">
        <f t="shared" si="1"/>
        <v>3690</v>
      </c>
    </row>
    <row r="21" spans="1:15" ht="15.75" x14ac:dyDescent="0.25">
      <c r="A21" s="5" t="s">
        <v>11</v>
      </c>
      <c r="B21" s="23">
        <v>15000</v>
      </c>
      <c r="C21" s="23">
        <v>3500</v>
      </c>
      <c r="D21" s="23">
        <v>200</v>
      </c>
      <c r="E21" s="23">
        <v>400</v>
      </c>
      <c r="F21" s="6">
        <v>100</v>
      </c>
      <c r="G21" s="6">
        <v>90</v>
      </c>
      <c r="H21" s="7">
        <v>125</v>
      </c>
      <c r="I21" s="7">
        <v>105</v>
      </c>
      <c r="J21" s="7">
        <v>67</v>
      </c>
      <c r="K21" s="6">
        <v>131</v>
      </c>
      <c r="L21" s="6">
        <v>104</v>
      </c>
      <c r="M21" s="6">
        <v>110</v>
      </c>
      <c r="N21" s="6">
        <v>2700</v>
      </c>
      <c r="O21" s="6">
        <f t="shared" si="1"/>
        <v>22632</v>
      </c>
    </row>
    <row r="22" spans="1:15" ht="15.75" x14ac:dyDescent="0.25">
      <c r="A22" s="5" t="s">
        <v>12</v>
      </c>
      <c r="B22" s="23">
        <v>19000</v>
      </c>
      <c r="C22" s="23">
        <v>4500</v>
      </c>
      <c r="D22" s="23">
        <v>200</v>
      </c>
      <c r="E22" s="23">
        <v>800</v>
      </c>
      <c r="F22" s="6">
        <v>95</v>
      </c>
      <c r="G22" s="6">
        <v>100</v>
      </c>
      <c r="H22" s="7">
        <v>83</v>
      </c>
      <c r="I22" s="7">
        <v>78</v>
      </c>
      <c r="J22" s="7">
        <v>38</v>
      </c>
      <c r="K22" s="6">
        <v>122</v>
      </c>
      <c r="L22" s="6">
        <v>100</v>
      </c>
      <c r="M22" s="6">
        <v>97</v>
      </c>
      <c r="N22" s="6">
        <v>3600</v>
      </c>
      <c r="O22" s="6">
        <f t="shared" si="1"/>
        <v>28813</v>
      </c>
    </row>
    <row r="23" spans="1:15" ht="15.75" x14ac:dyDescent="0.25">
      <c r="A23" s="5" t="s">
        <v>13</v>
      </c>
      <c r="B23" s="24">
        <v>22000</v>
      </c>
      <c r="C23" s="24">
        <v>4500</v>
      </c>
      <c r="D23" s="24">
        <v>250</v>
      </c>
      <c r="E23" s="24">
        <v>1400</v>
      </c>
      <c r="F23" s="6">
        <v>85</v>
      </c>
      <c r="G23" s="6">
        <v>70</v>
      </c>
      <c r="H23" s="7">
        <v>112</v>
      </c>
      <c r="I23" s="7">
        <v>107</v>
      </c>
      <c r="J23" s="7">
        <v>80</v>
      </c>
      <c r="K23" s="6">
        <v>119</v>
      </c>
      <c r="L23" s="6">
        <v>92</v>
      </c>
      <c r="M23" s="6">
        <v>80</v>
      </c>
      <c r="N23" s="6">
        <v>4000</v>
      </c>
      <c r="O23" s="6">
        <f t="shared" si="1"/>
        <v>32895</v>
      </c>
    </row>
    <row r="24" spans="1:15" ht="15.75" x14ac:dyDescent="0.25">
      <c r="A24" s="8" t="s">
        <v>14</v>
      </c>
      <c r="B24" s="9">
        <f>SUM(B12:B23)</f>
        <v>145000</v>
      </c>
      <c r="C24" s="9">
        <f>SUM(C12:C23)</f>
        <v>22750</v>
      </c>
      <c r="D24" s="9">
        <f>SUM(D12:D23)</f>
        <v>1610</v>
      </c>
      <c r="E24" s="9">
        <f>SUM(E12:E23)</f>
        <v>6220</v>
      </c>
      <c r="F24" s="9">
        <f t="shared" ref="F24:N24" si="2">SUM(F12:F23)</f>
        <v>1070</v>
      </c>
      <c r="G24" s="9">
        <f t="shared" si="2"/>
        <v>1090</v>
      </c>
      <c r="H24" s="9">
        <f t="shared" si="2"/>
        <v>1040</v>
      </c>
      <c r="I24" s="9">
        <f t="shared" si="2"/>
        <v>950</v>
      </c>
      <c r="J24" s="9">
        <f>SUM(J12:J23)</f>
        <v>653</v>
      </c>
      <c r="K24" s="9">
        <f t="shared" si="2"/>
        <v>1286</v>
      </c>
      <c r="L24" s="9">
        <f t="shared" si="2"/>
        <v>1086</v>
      </c>
      <c r="M24" s="9">
        <f t="shared" si="2"/>
        <v>962</v>
      </c>
      <c r="N24" s="9">
        <f t="shared" si="2"/>
        <v>25100</v>
      </c>
      <c r="O24" s="9">
        <f t="shared" si="1"/>
        <v>208817</v>
      </c>
    </row>
    <row r="25" spans="1:15" ht="16.5" thickBot="1" x14ac:dyDescent="0.3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16.5" thickBot="1" x14ac:dyDescent="0.3">
      <c r="A26" s="13" t="s">
        <v>18</v>
      </c>
      <c r="B26" s="14">
        <f>O8+O24</f>
        <v>270082</v>
      </c>
      <c r="C26" s="1"/>
      <c r="D26" s="1"/>
      <c r="E26" s="1"/>
      <c r="F26" s="1"/>
      <c r="G26" s="15"/>
      <c r="H26" s="16"/>
      <c r="I26" s="15"/>
      <c r="J26" s="15"/>
      <c r="K26" s="15"/>
      <c r="L26" s="1"/>
      <c r="M26" s="1"/>
    </row>
    <row r="27" spans="1:15" ht="15.75" x14ac:dyDescent="0.25">
      <c r="A27" s="17"/>
      <c r="B27" s="18"/>
      <c r="C27" s="1"/>
      <c r="D27" s="1"/>
      <c r="E27" s="1"/>
      <c r="F27" s="1"/>
      <c r="G27" s="15"/>
      <c r="H27" s="16"/>
      <c r="I27" s="15"/>
      <c r="J27" s="15"/>
      <c r="K27" s="15"/>
      <c r="L27" s="1"/>
      <c r="M27" s="1"/>
    </row>
    <row r="28" spans="1:15" ht="15.75" x14ac:dyDescent="0.25">
      <c r="A28" s="19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  <c r="M28" s="1"/>
    </row>
  </sheetData>
  <mergeCells count="4">
    <mergeCell ref="A2:M2"/>
    <mergeCell ref="A4:M4"/>
    <mergeCell ref="A10:M10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Plānotie apjomi 2017_2018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Janeks</dc:creator>
  <cp:lastModifiedBy>lenovouser</cp:lastModifiedBy>
  <dcterms:created xsi:type="dcterms:W3CDTF">2017-06-14T12:10:34Z</dcterms:created>
  <dcterms:modified xsi:type="dcterms:W3CDTF">2017-09-08T11:01:04Z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eabf05ad66d74f1ba9ac3620032366ff</vt:lpwstr>
  </property>
</Properties>
</file>