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625" windowHeight="6690"/>
  </bookViews>
  <sheets>
    <sheet name="Sheet1" sheetId="1" r:id="rId1"/>
    <sheet name="Sheet2" sheetId="2" r:id="rId2"/>
    <sheet name="Sheet3" sheetId="3" r:id="rId3"/>
  </sheets>
  <calcPr calcId="145621" concurrentCalc="0"/>
  <customWorkbookViews>
    <customWorkbookView name="User - Personal View" guid="{ECC3E6E8-F61B-4B4B-81EC-BACDF2A2F3CC}" mergeInterval="0" personalView="1" maximized="1" windowWidth="1362" windowHeight="552" activeSheetId="1"/>
    <customWorkbookView name="mpurins - Personal View" guid="{C073BBAB-A507-47C7-A295-D633ED0BE0D3}" mergeInterval="0" personalView="1" maximized="1" windowWidth="1916" windowHeight="984" activeSheetId="1"/>
  </customWorkbookViews>
</workbook>
</file>

<file path=xl/calcChain.xml><?xml version="1.0" encoding="utf-8"?>
<calcChain xmlns="http://schemas.openxmlformats.org/spreadsheetml/2006/main">
  <c r="X1615" i="1" l="1"/>
  <c r="W1615" i="1"/>
  <c r="X1614" i="1"/>
  <c r="W1614" i="1"/>
  <c r="X1613" i="1"/>
  <c r="W1613" i="1"/>
  <c r="X1612" i="1"/>
  <c r="W1612" i="1"/>
  <c r="X1611" i="1"/>
  <c r="W1611" i="1"/>
  <c r="X1610" i="1"/>
  <c r="W1610" i="1"/>
  <c r="X1609" i="1"/>
  <c r="W1609" i="1"/>
  <c r="X1608" i="1"/>
  <c r="W1608" i="1"/>
  <c r="X1607" i="1"/>
  <c r="W1607" i="1"/>
  <c r="X1606" i="1"/>
  <c r="W1606" i="1"/>
  <c r="X1605" i="1"/>
  <c r="W1605" i="1"/>
  <c r="X1604" i="1"/>
  <c r="W1604" i="1"/>
  <c r="X1603" i="1"/>
  <c r="W1603" i="1"/>
  <c r="X1602" i="1"/>
  <c r="W1602" i="1"/>
  <c r="X1601" i="1"/>
  <c r="W1601" i="1"/>
  <c r="X1600" i="1"/>
  <c r="W1600" i="1"/>
  <c r="X2" i="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401" i="1"/>
  <c r="X1402" i="1"/>
  <c r="X1403" i="1"/>
  <c r="X1404" i="1"/>
  <c r="X1405" i="1"/>
  <c r="X1406" i="1"/>
  <c r="X1407" i="1"/>
  <c r="X1408" i="1"/>
  <c r="X1409" i="1"/>
  <c r="X1410" i="1"/>
  <c r="X1411" i="1"/>
  <c r="X1412" i="1"/>
  <c r="X1413" i="1"/>
  <c r="X1414" i="1"/>
  <c r="X1415" i="1"/>
  <c r="X1416" i="1"/>
  <c r="X1417" i="1"/>
  <c r="X1418" i="1"/>
  <c r="X1419" i="1"/>
  <c r="X1420" i="1"/>
  <c r="X1421" i="1"/>
  <c r="X1422" i="1"/>
  <c r="X1423" i="1"/>
  <c r="X1424" i="1"/>
  <c r="X1425" i="1"/>
  <c r="X1426" i="1"/>
  <c r="X1427" i="1"/>
  <c r="X1428" i="1"/>
  <c r="X1429" i="1"/>
  <c r="X1430" i="1"/>
  <c r="X1431" i="1"/>
  <c r="X1432" i="1"/>
  <c r="X1433" i="1"/>
  <c r="X1434" i="1"/>
  <c r="X1435" i="1"/>
  <c r="X1436" i="1"/>
  <c r="X1437" i="1"/>
  <c r="X1438" i="1"/>
  <c r="X1439" i="1"/>
  <c r="X1440" i="1"/>
  <c r="X1441" i="1"/>
  <c r="X1442" i="1"/>
  <c r="X1443" i="1"/>
  <c r="X1444" i="1"/>
  <c r="X1445" i="1"/>
  <c r="X1446" i="1"/>
  <c r="X1447" i="1"/>
  <c r="X1448" i="1"/>
  <c r="X1449" i="1"/>
  <c r="X1450" i="1"/>
  <c r="X1451" i="1"/>
  <c r="X1452" i="1"/>
  <c r="X1453" i="1"/>
  <c r="X1454" i="1"/>
  <c r="X1455" i="1"/>
  <c r="X1456" i="1"/>
  <c r="X1457" i="1"/>
  <c r="X1458" i="1"/>
  <c r="X1459" i="1"/>
  <c r="X1460" i="1"/>
  <c r="X1461" i="1"/>
  <c r="X1462" i="1"/>
  <c r="X1463" i="1"/>
  <c r="X1464" i="1"/>
  <c r="X1465" i="1"/>
  <c r="X1466" i="1"/>
  <c r="X1467" i="1"/>
  <c r="X1468" i="1"/>
  <c r="X1469" i="1"/>
  <c r="X1470" i="1"/>
  <c r="X1471" i="1"/>
  <c r="X1472" i="1"/>
  <c r="X1473" i="1"/>
  <c r="X1474" i="1"/>
  <c r="X1475" i="1"/>
  <c r="X1476" i="1"/>
  <c r="X1477" i="1"/>
  <c r="X1478" i="1"/>
  <c r="X1479" i="1"/>
  <c r="X1480" i="1"/>
  <c r="X1481" i="1"/>
  <c r="X1482" i="1"/>
  <c r="X1483" i="1"/>
  <c r="X1484" i="1"/>
  <c r="X1485" i="1"/>
  <c r="X1486" i="1"/>
  <c r="X1487" i="1"/>
  <c r="X1488" i="1"/>
  <c r="X1489" i="1"/>
  <c r="X1490" i="1"/>
  <c r="X1491" i="1"/>
  <c r="X1492" i="1"/>
  <c r="X1493" i="1"/>
  <c r="X1494" i="1"/>
  <c r="X1495" i="1"/>
  <c r="X1496" i="1"/>
  <c r="X1497" i="1"/>
  <c r="X1498" i="1"/>
  <c r="X1499" i="1"/>
  <c r="X1500" i="1"/>
  <c r="X1501" i="1"/>
  <c r="X1502" i="1"/>
  <c r="X1503" i="1"/>
  <c r="X1504" i="1"/>
  <c r="X1505" i="1"/>
  <c r="X1506" i="1"/>
  <c r="X1507" i="1"/>
  <c r="X1508" i="1"/>
  <c r="X1509" i="1"/>
  <c r="X1510" i="1"/>
  <c r="X1511" i="1"/>
  <c r="X1512" i="1"/>
  <c r="X1513" i="1"/>
  <c r="X1514" i="1"/>
  <c r="X1515" i="1"/>
  <c r="X1516" i="1"/>
  <c r="X1517" i="1"/>
  <c r="X1518" i="1"/>
  <c r="X1519" i="1"/>
  <c r="X1520" i="1"/>
  <c r="X1521" i="1"/>
  <c r="X1522" i="1"/>
  <c r="X1523" i="1"/>
  <c r="X1524" i="1"/>
  <c r="X1525" i="1"/>
  <c r="X1526" i="1"/>
  <c r="X1527" i="1"/>
  <c r="X1528" i="1"/>
  <c r="X1529" i="1"/>
  <c r="X1530" i="1"/>
  <c r="X1531" i="1"/>
  <c r="X1532" i="1"/>
  <c r="X1533" i="1"/>
  <c r="X1534" i="1"/>
  <c r="X1535" i="1"/>
  <c r="X1536" i="1"/>
  <c r="X1537" i="1"/>
  <c r="X1538" i="1"/>
  <c r="X1539" i="1"/>
  <c r="X1540" i="1"/>
  <c r="X1541" i="1"/>
  <c r="X1542" i="1"/>
  <c r="X1543" i="1"/>
  <c r="X1544" i="1"/>
  <c r="X1545" i="1"/>
  <c r="X1546" i="1"/>
  <c r="X1547" i="1"/>
  <c r="X1548" i="1"/>
  <c r="X1549" i="1"/>
  <c r="X1550" i="1"/>
  <c r="X1551" i="1"/>
  <c r="X1552" i="1"/>
  <c r="X1553" i="1"/>
  <c r="X1554" i="1"/>
  <c r="X1555" i="1"/>
  <c r="X1556" i="1"/>
  <c r="X1557" i="1"/>
  <c r="X1558" i="1"/>
  <c r="X1559" i="1"/>
  <c r="X1560" i="1"/>
  <c r="X1561" i="1"/>
  <c r="X1562" i="1"/>
  <c r="X1563" i="1"/>
  <c r="X1564" i="1"/>
  <c r="X1565" i="1"/>
  <c r="X1566" i="1"/>
  <c r="X1567" i="1"/>
  <c r="X1568" i="1"/>
  <c r="X1569" i="1"/>
  <c r="X1570" i="1"/>
  <c r="X1571" i="1"/>
  <c r="X1572" i="1"/>
  <c r="X1573" i="1"/>
  <c r="X1574" i="1"/>
  <c r="X1575" i="1"/>
  <c r="X1576" i="1"/>
  <c r="X1577" i="1"/>
  <c r="X1578" i="1"/>
  <c r="X1579" i="1"/>
  <c r="X1580" i="1"/>
  <c r="X1581" i="1"/>
  <c r="X1582" i="1"/>
  <c r="X1583" i="1"/>
  <c r="X1584" i="1"/>
  <c r="X1585" i="1"/>
  <c r="X1586" i="1"/>
  <c r="X1587" i="1"/>
  <c r="X1588" i="1"/>
  <c r="X1589" i="1"/>
  <c r="X1590" i="1"/>
  <c r="X1591" i="1"/>
  <c r="X1592" i="1"/>
  <c r="X1593" i="1"/>
  <c r="X1594" i="1"/>
  <c r="X1595" i="1"/>
  <c r="X1596" i="1"/>
  <c r="X1597" i="1"/>
  <c r="X1598" i="1"/>
  <c r="X1599" i="1"/>
  <c r="X1616" i="1"/>
  <c r="X1617" i="1"/>
  <c r="X1618" i="1"/>
  <c r="X1619" i="1"/>
  <c r="X1620" i="1"/>
  <c r="X1621" i="1"/>
  <c r="X1622" i="1"/>
  <c r="X1623" i="1"/>
  <c r="X1624" i="1"/>
  <c r="X1625" i="1"/>
  <c r="X1626" i="1"/>
  <c r="X1627" i="1"/>
  <c r="X1628" i="1"/>
  <c r="X1629" i="1"/>
  <c r="X1630" i="1"/>
  <c r="X1631" i="1"/>
  <c r="X1632" i="1"/>
  <c r="X1633" i="1"/>
  <c r="X1634" i="1"/>
  <c r="X1635" i="1"/>
  <c r="X1636" i="1"/>
  <c r="X1637" i="1"/>
  <c r="X1638" i="1"/>
  <c r="X1639" i="1"/>
  <c r="X1640" i="1"/>
  <c r="X1641" i="1"/>
  <c r="X1642" i="1"/>
  <c r="X1643" i="1"/>
  <c r="X1644" i="1"/>
  <c r="X1645" i="1"/>
  <c r="X1646" i="1"/>
  <c r="X1647" i="1"/>
  <c r="X1648" i="1"/>
  <c r="X1649" i="1"/>
  <c r="X1650" i="1"/>
  <c r="X1651" i="1"/>
  <c r="X1652" i="1"/>
  <c r="X1653" i="1"/>
  <c r="X1654" i="1"/>
  <c r="X1655" i="1"/>
  <c r="X1656" i="1"/>
  <c r="X1657" i="1"/>
  <c r="X1658" i="1"/>
  <c r="X1659" i="1"/>
  <c r="X1660" i="1"/>
  <c r="X1661" i="1"/>
  <c r="X1662" i="1"/>
  <c r="X1663" i="1"/>
  <c r="X1664" i="1"/>
  <c r="X1665" i="1"/>
  <c r="X1666" i="1"/>
  <c r="X1667" i="1"/>
  <c r="X1668" i="1"/>
  <c r="X1669" i="1"/>
  <c r="X1670" i="1"/>
  <c r="X1671" i="1"/>
  <c r="X1672" i="1"/>
  <c r="X1673" i="1"/>
  <c r="X1674" i="1"/>
  <c r="X1675" i="1"/>
  <c r="X1676" i="1"/>
  <c r="X1677" i="1"/>
  <c r="X1678" i="1"/>
  <c r="X1679" i="1"/>
  <c r="X1680" i="1"/>
  <c r="X1681" i="1"/>
  <c r="X1682" i="1"/>
  <c r="X1683" i="1"/>
  <c r="X1684" i="1"/>
  <c r="X1685" i="1"/>
  <c r="X1686" i="1"/>
  <c r="X1687" i="1"/>
  <c r="X1688" i="1"/>
  <c r="X1689" i="1"/>
  <c r="X1690" i="1"/>
  <c r="X1691" i="1"/>
  <c r="X1692" i="1"/>
  <c r="X1693" i="1"/>
  <c r="X1694" i="1"/>
  <c r="X1695" i="1"/>
  <c r="X1696" i="1"/>
  <c r="X1697" i="1"/>
  <c r="X1698" i="1"/>
  <c r="X1699" i="1"/>
  <c r="X1700" i="1"/>
  <c r="X1701" i="1"/>
  <c r="X1702" i="1"/>
  <c r="X1703" i="1"/>
  <c r="X1704" i="1"/>
  <c r="X1705" i="1"/>
  <c r="X1706" i="1"/>
  <c r="X1707" i="1"/>
  <c r="X1708" i="1"/>
  <c r="X1709" i="1"/>
  <c r="X1710" i="1"/>
  <c r="X1711" i="1"/>
  <c r="X1712" i="1"/>
  <c r="X1713" i="1"/>
  <c r="X1714" i="1"/>
  <c r="X1715" i="1"/>
  <c r="X1716" i="1"/>
  <c r="X1717" i="1"/>
  <c r="X1718" i="1"/>
  <c r="X1719" i="1"/>
  <c r="X1720" i="1"/>
  <c r="X1721" i="1"/>
  <c r="X1722" i="1"/>
  <c r="X1723" i="1"/>
  <c r="X1724" i="1"/>
  <c r="X1725" i="1"/>
  <c r="X1726" i="1"/>
  <c r="X1727" i="1"/>
  <c r="X1728" i="1"/>
  <c r="X1729" i="1"/>
  <c r="X1730" i="1"/>
  <c r="X1731" i="1"/>
  <c r="X1732" i="1"/>
  <c r="X1733" i="1"/>
  <c r="X1734" i="1"/>
  <c r="X1735" i="1"/>
  <c r="X1736" i="1"/>
  <c r="X1737" i="1"/>
  <c r="X1738" i="1"/>
  <c r="X1739" i="1"/>
  <c r="X1740" i="1"/>
  <c r="X1741" i="1"/>
  <c r="X1742" i="1"/>
  <c r="X1743" i="1"/>
  <c r="X1744" i="1"/>
  <c r="X1745" i="1"/>
  <c r="X1746" i="1"/>
  <c r="X1747" i="1"/>
  <c r="X1748" i="1"/>
  <c r="X1749" i="1"/>
  <c r="X1750" i="1"/>
  <c r="X1751" i="1"/>
  <c r="X1752" i="1"/>
  <c r="X1753" i="1"/>
  <c r="X1754" i="1"/>
  <c r="X1755" i="1"/>
  <c r="X1756" i="1"/>
  <c r="X1757" i="1"/>
  <c r="X1758" i="1"/>
  <c r="X1759" i="1"/>
  <c r="X1760" i="1"/>
  <c r="X1761" i="1"/>
  <c r="X1762" i="1"/>
  <c r="X1763" i="1"/>
  <c r="X1764" i="1"/>
  <c r="X1765" i="1"/>
  <c r="X1766" i="1"/>
  <c r="X1767" i="1"/>
  <c r="X1768" i="1"/>
  <c r="X1769" i="1"/>
  <c r="X1770" i="1"/>
  <c r="X1771" i="1"/>
  <c r="X1772" i="1"/>
  <c r="X1773" i="1"/>
  <c r="X1774" i="1"/>
  <c r="X1775" i="1"/>
  <c r="X1776" i="1"/>
  <c r="X1777" i="1"/>
  <c r="X1778" i="1"/>
  <c r="X1779" i="1"/>
  <c r="X1780" i="1"/>
  <c r="X1781" i="1"/>
  <c r="X1782" i="1"/>
  <c r="X1783" i="1"/>
  <c r="X1784" i="1"/>
  <c r="X1785" i="1"/>
  <c r="X1786" i="1"/>
  <c r="X1787" i="1"/>
  <c r="X1788" i="1"/>
  <c r="X1789" i="1"/>
  <c r="X1790" i="1"/>
  <c r="X1791" i="1"/>
  <c r="X1792" i="1"/>
  <c r="X1793" i="1"/>
  <c r="X1794" i="1"/>
  <c r="X1795" i="1"/>
  <c r="X1796" i="1"/>
  <c r="X1797" i="1"/>
  <c r="X1798" i="1"/>
  <c r="X1799" i="1"/>
  <c r="X1800" i="1"/>
  <c r="X1801" i="1"/>
  <c r="X1802" i="1"/>
  <c r="X1803" i="1"/>
  <c r="X1804" i="1"/>
  <c r="X1805" i="1"/>
  <c r="X1806" i="1"/>
  <c r="X1807" i="1"/>
  <c r="X1808" i="1"/>
  <c r="X1809" i="1"/>
  <c r="X1810" i="1"/>
  <c r="X1811" i="1"/>
  <c r="X1812" i="1"/>
  <c r="X1813" i="1"/>
  <c r="X1814" i="1"/>
  <c r="X1815" i="1"/>
  <c r="X1816" i="1"/>
  <c r="X1817" i="1"/>
  <c r="X1818" i="1"/>
  <c r="X1819" i="1"/>
  <c r="X1820" i="1"/>
  <c r="X1821" i="1"/>
  <c r="X1822" i="1"/>
  <c r="X1823" i="1"/>
  <c r="X1824" i="1"/>
  <c r="X1825" i="1"/>
  <c r="X1826" i="1"/>
  <c r="X1827" i="1"/>
  <c r="X1828" i="1"/>
  <c r="X1829" i="1"/>
  <c r="X1830" i="1"/>
  <c r="X1831" i="1"/>
  <c r="X1832" i="1"/>
  <c r="X1833" i="1"/>
  <c r="X1834" i="1"/>
  <c r="X1835" i="1"/>
  <c r="X1836" i="1"/>
  <c r="X1837" i="1"/>
  <c r="X1838" i="1"/>
  <c r="X1839" i="1"/>
  <c r="X1840" i="1"/>
  <c r="X1841" i="1"/>
  <c r="X1842" i="1"/>
  <c r="X1843" i="1"/>
  <c r="X1844" i="1"/>
  <c r="X1845" i="1"/>
  <c r="X1846" i="1"/>
  <c r="X1847" i="1"/>
  <c r="X1848" i="1"/>
  <c r="X1849" i="1"/>
  <c r="X1850" i="1"/>
  <c r="X1851" i="1"/>
  <c r="X1852" i="1"/>
  <c r="X1853" i="1"/>
  <c r="X1854" i="1"/>
  <c r="X1855" i="1"/>
  <c r="X1856" i="1"/>
  <c r="X1857" i="1"/>
  <c r="X1858" i="1"/>
  <c r="X1859" i="1"/>
  <c r="X1860" i="1"/>
  <c r="X1861" i="1"/>
  <c r="X1862" i="1"/>
  <c r="X1863" i="1"/>
  <c r="X1864" i="1"/>
  <c r="X1865" i="1"/>
  <c r="X1866" i="1"/>
  <c r="X1867" i="1"/>
  <c r="X1868" i="1"/>
  <c r="X1869" i="1"/>
  <c r="X1870" i="1"/>
  <c r="X1871" i="1"/>
  <c r="X1872" i="1"/>
  <c r="X1873" i="1"/>
  <c r="X1874" i="1"/>
  <c r="X1875" i="1"/>
  <c r="X1876" i="1"/>
  <c r="X1877" i="1"/>
  <c r="X1878" i="1"/>
  <c r="X1879" i="1"/>
  <c r="X1880" i="1"/>
  <c r="X1881" i="1"/>
  <c r="X1882" i="1"/>
  <c r="X1883" i="1"/>
  <c r="X1884" i="1"/>
  <c r="X1885" i="1"/>
  <c r="X1886" i="1"/>
  <c r="X1887" i="1"/>
  <c r="X1888" i="1"/>
  <c r="X1889" i="1"/>
  <c r="X1890" i="1"/>
  <c r="X1891" i="1"/>
  <c r="X1892" i="1"/>
  <c r="X1893" i="1"/>
  <c r="X1894" i="1"/>
  <c r="X1895" i="1"/>
  <c r="X1896" i="1"/>
  <c r="X1897" i="1"/>
  <c r="X1898" i="1"/>
  <c r="X1899" i="1"/>
  <c r="X1900" i="1"/>
  <c r="X1901" i="1"/>
  <c r="X1902" i="1"/>
  <c r="X1903" i="1"/>
  <c r="X1904" i="1"/>
  <c r="X1905" i="1"/>
  <c r="X1906" i="1"/>
  <c r="X1907" i="1"/>
  <c r="X1908" i="1"/>
  <c r="X1909" i="1"/>
  <c r="X1910" i="1"/>
  <c r="X1911" i="1"/>
  <c r="X1912" i="1"/>
  <c r="X1913" i="1"/>
  <c r="X1914" i="1"/>
  <c r="X1915" i="1"/>
  <c r="X1916" i="1"/>
  <c r="X1917" i="1"/>
  <c r="X1918" i="1"/>
  <c r="X1919" i="1"/>
  <c r="X1920" i="1"/>
  <c r="X1921" i="1"/>
  <c r="X1922" i="1"/>
  <c r="X1923" i="1"/>
  <c r="X1924" i="1"/>
  <c r="X1925" i="1"/>
  <c r="X1926" i="1"/>
  <c r="X1927" i="1"/>
  <c r="X1928" i="1"/>
  <c r="X1929" i="1"/>
  <c r="X1930" i="1"/>
  <c r="X1931" i="1"/>
  <c r="X1932" i="1"/>
  <c r="X1933" i="1"/>
  <c r="X1934" i="1"/>
  <c r="X1935" i="1"/>
  <c r="X1936" i="1"/>
  <c r="X1937" i="1"/>
  <c r="X1938" i="1"/>
  <c r="X1939" i="1"/>
  <c r="X1940" i="1"/>
  <c r="X1941" i="1"/>
  <c r="X1942" i="1"/>
  <c r="X1943" i="1"/>
  <c r="X1944" i="1"/>
  <c r="X1945" i="1"/>
  <c r="X1946" i="1"/>
  <c r="X1947" i="1"/>
  <c r="X1948" i="1"/>
  <c r="X1949" i="1"/>
  <c r="X1950" i="1"/>
  <c r="X1951" i="1"/>
  <c r="X1952" i="1"/>
  <c r="X1953" i="1"/>
  <c r="X1954" i="1"/>
  <c r="X1955" i="1"/>
  <c r="X1956" i="1"/>
  <c r="X1957" i="1"/>
  <c r="X1958" i="1"/>
  <c r="X1959" i="1"/>
  <c r="X1960" i="1"/>
  <c r="X1961" i="1"/>
  <c r="X1962" i="1"/>
  <c r="X1963" i="1"/>
  <c r="X1964" i="1"/>
  <c r="X1965" i="1"/>
  <c r="X1966" i="1"/>
  <c r="X1967" i="1"/>
  <c r="X1968" i="1"/>
  <c r="X1969" i="1"/>
  <c r="X1970" i="1"/>
  <c r="X1971" i="1"/>
  <c r="X1972" i="1"/>
  <c r="X1973" i="1"/>
  <c r="X1974" i="1"/>
  <c r="X1975" i="1"/>
  <c r="X1976" i="1"/>
  <c r="X1977" i="1"/>
  <c r="X1978" i="1"/>
  <c r="X1979" i="1"/>
  <c r="X1980" i="1"/>
  <c r="X1981" i="1"/>
  <c r="X1982" i="1"/>
  <c r="X1983" i="1"/>
  <c r="X1984" i="1"/>
  <c r="X1985" i="1"/>
  <c r="X1986" i="1"/>
  <c r="X1987" i="1"/>
  <c r="X1988" i="1"/>
  <c r="X1989" i="1"/>
  <c r="X1990" i="1"/>
  <c r="X1991" i="1"/>
  <c r="X1992" i="1"/>
  <c r="X1993" i="1"/>
  <c r="X1994" i="1"/>
  <c r="X1995" i="1"/>
  <c r="X1996" i="1"/>
  <c r="X1997" i="1"/>
  <c r="X1998" i="1"/>
  <c r="X1999" i="1"/>
  <c r="X2000" i="1"/>
  <c r="X2001" i="1"/>
  <c r="X2002" i="1"/>
  <c r="X2003" i="1"/>
  <c r="X2004" i="1"/>
  <c r="X2005" i="1"/>
  <c r="X2006" i="1"/>
  <c r="X2007" i="1"/>
  <c r="X2008" i="1"/>
  <c r="X2009" i="1"/>
  <c r="X2010" i="1"/>
  <c r="X2011" i="1"/>
  <c r="X2012" i="1"/>
  <c r="X2013" i="1"/>
  <c r="X2014" i="1"/>
  <c r="X2015" i="1"/>
  <c r="X2016" i="1"/>
  <c r="X2017" i="1"/>
  <c r="X2018" i="1"/>
  <c r="X2019" i="1"/>
  <c r="X2020" i="1"/>
  <c r="X2021" i="1"/>
  <c r="X2022" i="1"/>
  <c r="X2023" i="1"/>
  <c r="X2024" i="1"/>
  <c r="X2025" i="1"/>
  <c r="X2026" i="1"/>
  <c r="X2027" i="1"/>
  <c r="X2028" i="1"/>
  <c r="X2029" i="1"/>
  <c r="X2030" i="1"/>
  <c r="X2031" i="1"/>
  <c r="X2032" i="1"/>
  <c r="X2033" i="1"/>
  <c r="X2034" i="1"/>
  <c r="X2035" i="1"/>
  <c r="X2036" i="1"/>
  <c r="X2037" i="1"/>
  <c r="X2038" i="1"/>
  <c r="X2039" i="1"/>
  <c r="X2040" i="1"/>
  <c r="X2041" i="1"/>
  <c r="X2042" i="1"/>
  <c r="X2043" i="1"/>
  <c r="X2044" i="1"/>
  <c r="X2045" i="1"/>
  <c r="X2046" i="1"/>
  <c r="X2047" i="1"/>
  <c r="X2048" i="1"/>
  <c r="X2049" i="1"/>
  <c r="X2050" i="1"/>
  <c r="X2051" i="1"/>
  <c r="X2052" i="1"/>
  <c r="X2053" i="1"/>
  <c r="X2054" i="1"/>
  <c r="X2055" i="1"/>
  <c r="X2056" i="1"/>
  <c r="X2057" i="1"/>
  <c r="X2058" i="1"/>
  <c r="X2059" i="1"/>
  <c r="X2060" i="1"/>
  <c r="X2061" i="1"/>
  <c r="X2062" i="1"/>
  <c r="X2063" i="1"/>
  <c r="X2064" i="1"/>
  <c r="X2065" i="1"/>
  <c r="X2066" i="1"/>
  <c r="X2067" i="1"/>
  <c r="X2068" i="1"/>
  <c r="X2069" i="1"/>
  <c r="X2070" i="1"/>
  <c r="X2071" i="1"/>
  <c r="X2072" i="1"/>
  <c r="X2073" i="1"/>
  <c r="X2074" i="1"/>
  <c r="X2075" i="1"/>
  <c r="X2076" i="1"/>
  <c r="X2077" i="1"/>
  <c r="X2078" i="1"/>
  <c r="X2079" i="1"/>
  <c r="X2080" i="1"/>
  <c r="X2081" i="1"/>
  <c r="X2082" i="1"/>
  <c r="X2083" i="1"/>
  <c r="X2084" i="1"/>
  <c r="X2085" i="1"/>
  <c r="X2086" i="1"/>
  <c r="X2087" i="1"/>
  <c r="X2088" i="1"/>
  <c r="X2089" i="1"/>
  <c r="X2090" i="1"/>
  <c r="X2091" i="1"/>
  <c r="X2092" i="1"/>
  <c r="X2093" i="1"/>
  <c r="X2094" i="1"/>
  <c r="X2095" i="1"/>
  <c r="X2096" i="1"/>
  <c r="X2097" i="1"/>
  <c r="X2098" i="1"/>
  <c r="X2099" i="1"/>
  <c r="X2100" i="1"/>
  <c r="X2101" i="1"/>
  <c r="X2102" i="1"/>
  <c r="X2103" i="1"/>
  <c r="X2104" i="1"/>
  <c r="X2105" i="1"/>
  <c r="X2106" i="1"/>
  <c r="X2107" i="1"/>
  <c r="X2108" i="1"/>
  <c r="X2109" i="1"/>
  <c r="X2110" i="1"/>
  <c r="X2111" i="1"/>
  <c r="X2112" i="1"/>
  <c r="X2113" i="1"/>
  <c r="X2114" i="1"/>
  <c r="X2115" i="1"/>
  <c r="X2116" i="1"/>
  <c r="X2117" i="1"/>
  <c r="X2118" i="1"/>
  <c r="X2119" i="1"/>
  <c r="X2120" i="1"/>
  <c r="X2121" i="1"/>
  <c r="X2122" i="1"/>
  <c r="X2123" i="1"/>
  <c r="X2124" i="1"/>
  <c r="X2125" i="1"/>
  <c r="X2126" i="1"/>
  <c r="X2127" i="1"/>
  <c r="X2128" i="1"/>
  <c r="X2129" i="1"/>
  <c r="X2130" i="1"/>
  <c r="X2131" i="1"/>
  <c r="X2132" i="1"/>
  <c r="X2133" i="1"/>
  <c r="X2134" i="1"/>
  <c r="X2135" i="1"/>
  <c r="X2136" i="1"/>
  <c r="X2137" i="1"/>
  <c r="X2138" i="1"/>
  <c r="X2139" i="1"/>
  <c r="X2140" i="1"/>
  <c r="X2141" i="1"/>
  <c r="X2142" i="1"/>
  <c r="X2143" i="1"/>
  <c r="X2144" i="1"/>
  <c r="X2145" i="1"/>
  <c r="X2146" i="1"/>
  <c r="X2147" i="1"/>
  <c r="X2148" i="1"/>
  <c r="X2149" i="1"/>
  <c r="X2150" i="1"/>
  <c r="X2151" i="1"/>
  <c r="X2152" i="1"/>
  <c r="X2153" i="1"/>
  <c r="X2154" i="1"/>
  <c r="X2155" i="1"/>
  <c r="X2156" i="1"/>
  <c r="X2157" i="1"/>
  <c r="X2158" i="1"/>
  <c r="X2159" i="1"/>
  <c r="X2160" i="1"/>
  <c r="X2161" i="1"/>
  <c r="X2162" i="1"/>
  <c r="X2163" i="1"/>
  <c r="X2164" i="1"/>
  <c r="X2165" i="1"/>
  <c r="X2166" i="1"/>
  <c r="X2167" i="1"/>
  <c r="X2168" i="1"/>
  <c r="X2169" i="1"/>
  <c r="X2170" i="1"/>
  <c r="X2171" i="1"/>
  <c r="X2172" i="1"/>
  <c r="X2173" i="1"/>
  <c r="X2174" i="1"/>
  <c r="X2175" i="1"/>
  <c r="X2176" i="1"/>
  <c r="X2177" i="1"/>
  <c r="X2178" i="1"/>
  <c r="X2179" i="1"/>
  <c r="X2180" i="1"/>
  <c r="X2181" i="1"/>
  <c r="X2182" i="1"/>
  <c r="X2183" i="1"/>
  <c r="X2184" i="1"/>
  <c r="X2185" i="1"/>
  <c r="X2186" i="1"/>
  <c r="X2187" i="1"/>
  <c r="X2188" i="1"/>
  <c r="X2189" i="1"/>
  <c r="X2190" i="1"/>
  <c r="X2191" i="1"/>
  <c r="X2192" i="1"/>
  <c r="X2193" i="1"/>
  <c r="X2194" i="1"/>
  <c r="X2195" i="1"/>
  <c r="X2196" i="1"/>
  <c r="X2197" i="1"/>
  <c r="X2198" i="1"/>
  <c r="X2199" i="1"/>
  <c r="X2200" i="1"/>
  <c r="X2201" i="1"/>
  <c r="X2202" i="1"/>
  <c r="X2203" i="1"/>
  <c r="X2204" i="1"/>
  <c r="X2205" i="1"/>
  <c r="X2206" i="1"/>
  <c r="X2207" i="1"/>
  <c r="X2208" i="1"/>
  <c r="X2209" i="1"/>
  <c r="X2210" i="1"/>
  <c r="X2211" i="1"/>
  <c r="X2212" i="1"/>
  <c r="X2213" i="1"/>
  <c r="X2214" i="1"/>
  <c r="X2215" i="1"/>
  <c r="X2216" i="1"/>
  <c r="X2217" i="1"/>
  <c r="X2218" i="1"/>
  <c r="X2219" i="1"/>
  <c r="X2220" i="1"/>
  <c r="X2221" i="1"/>
  <c r="X2222" i="1"/>
  <c r="X2223" i="1"/>
  <c r="X2224" i="1"/>
  <c r="X2225" i="1"/>
  <c r="X2226" i="1"/>
  <c r="X2227" i="1"/>
  <c r="X2228" i="1"/>
  <c r="X2229" i="1"/>
  <c r="X2230" i="1"/>
  <c r="X2231" i="1"/>
  <c r="X2232" i="1"/>
  <c r="X2233" i="1"/>
  <c r="X2234" i="1"/>
  <c r="X2235" i="1"/>
  <c r="X2236" i="1"/>
  <c r="X2237" i="1"/>
  <c r="X2238" i="1"/>
  <c r="X1"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W1733" i="1"/>
  <c r="W1734" i="1"/>
  <c r="W1735" i="1"/>
  <c r="W1736" i="1"/>
  <c r="W1737" i="1"/>
  <c r="W1738" i="1"/>
  <c r="W1739" i="1"/>
  <c r="W1740" i="1"/>
  <c r="W1741" i="1"/>
  <c r="W1742" i="1"/>
  <c r="W1743" i="1"/>
  <c r="W1744" i="1"/>
  <c r="W1745" i="1"/>
  <c r="W1746" i="1"/>
  <c r="W1747" i="1"/>
  <c r="W1748" i="1"/>
  <c r="W1749" i="1"/>
  <c r="W1750" i="1"/>
  <c r="W1751" i="1"/>
  <c r="W1752" i="1"/>
  <c r="W1753" i="1"/>
  <c r="W1754" i="1"/>
  <c r="W1755" i="1"/>
  <c r="W1756" i="1"/>
  <c r="W1757" i="1"/>
  <c r="W1758" i="1"/>
  <c r="W1759" i="1"/>
  <c r="W1760" i="1"/>
  <c r="W1761" i="1"/>
  <c r="W1762" i="1"/>
  <c r="W1763" i="1"/>
  <c r="W1764" i="1"/>
  <c r="W1765" i="1"/>
  <c r="W1766" i="1"/>
  <c r="W1767" i="1"/>
  <c r="W1768" i="1"/>
  <c r="W1769" i="1"/>
  <c r="W1770" i="1"/>
  <c r="W1771" i="1"/>
  <c r="W1772" i="1"/>
  <c r="W1773" i="1"/>
  <c r="W1774" i="1"/>
  <c r="W1775" i="1"/>
  <c r="W1776" i="1"/>
  <c r="W1777" i="1"/>
  <c r="W1778" i="1"/>
  <c r="W1779" i="1"/>
  <c r="W1780" i="1"/>
  <c r="W4" i="1"/>
</calcChain>
</file>

<file path=xl/sharedStrings.xml><?xml version="1.0" encoding="utf-8"?>
<sst xmlns="http://schemas.openxmlformats.org/spreadsheetml/2006/main" count="2957" uniqueCount="892">
  <si>
    <t>Galda datori</t>
  </si>
  <si>
    <t>Tehniskā specifikācija</t>
  </si>
  <si>
    <t>Parametrs</t>
  </si>
  <si>
    <t>Vērtība, ne mazāk kā</t>
  </si>
  <si>
    <t>A1</t>
  </si>
  <si>
    <t>Mazjaudīgs galda dators bez izmēra ierobežojuma</t>
  </si>
  <si>
    <t>Procesors</t>
  </si>
  <si>
    <r>
      <t>Passmark Performance Test CPU Mark – vismaz 3000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25</t>
    </r>
    <r>
      <rPr>
        <vertAlign val="superscript"/>
        <sz val="12"/>
        <color rgb="FF000000"/>
        <rFont val="Times New Roman"/>
        <family val="1"/>
      </rPr>
      <t>**</t>
    </r>
  </si>
  <si>
    <t>RAM</t>
  </si>
  <si>
    <t>DIMM skaits</t>
  </si>
  <si>
    <t xml:space="preserve">HDD/SSD </t>
  </si>
  <si>
    <t>Disku kontrolieris</t>
  </si>
  <si>
    <t>Video</t>
  </si>
  <si>
    <t>Audio</t>
  </si>
  <si>
    <t>Iebūvēta High Definition (HD) Audio</t>
  </si>
  <si>
    <t>LAN</t>
  </si>
  <si>
    <t>Porti</t>
  </si>
  <si>
    <t>Ethernet (RJ-45);</t>
  </si>
  <si>
    <t>Audio in (3.5mm) un out (3.5mm)</t>
  </si>
  <si>
    <t>Barošanas bloks</t>
  </si>
  <si>
    <r>
      <t>Ar vismaz 80% lietderības koeficient</t>
    </r>
    <r>
      <rPr>
        <vertAlign val="superscript"/>
        <sz val="12"/>
        <color rgb="FF000000"/>
        <rFont val="Times New Roman"/>
        <family val="1"/>
      </rPr>
      <t>*****</t>
    </r>
  </si>
  <si>
    <t>Garantija</t>
  </si>
  <si>
    <r>
      <t>1 gads, onsite ar reakcijas laiku nākamā darba diena</t>
    </r>
    <r>
      <rPr>
        <vertAlign val="superscript"/>
        <sz val="12"/>
        <color rgb="FF000000"/>
        <rFont val="Times New Roman"/>
        <family val="1"/>
      </rPr>
      <t>5</t>
    </r>
    <r>
      <rPr>
        <sz val="12"/>
        <color rgb="FF000000"/>
        <rFont val="Times New Roman"/>
        <family val="1"/>
      </rPr>
      <t xml:space="preserve"> </t>
    </r>
  </si>
  <si>
    <t>Maksas papildaprīkojums</t>
  </si>
  <si>
    <t>Diskdzinis</t>
  </si>
  <si>
    <t>8X DVD±RW</t>
  </si>
  <si>
    <t>Procesors (aizstājot pamatkomplektācijā iekļauto)</t>
  </si>
  <si>
    <r>
      <t>Passmark Performance Test CPU Mark – vismaz 3500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28</t>
    </r>
    <r>
      <rPr>
        <vertAlign val="superscript"/>
        <sz val="12"/>
        <color rgb="FF000000"/>
        <rFont val="Times New Roman"/>
        <family val="1"/>
      </rPr>
      <t>**</t>
    </r>
  </si>
  <si>
    <r>
      <t>Passmark Performance Test CPU Mark – vismaz 3700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28</t>
    </r>
    <r>
      <rPr>
        <vertAlign val="superscript"/>
        <sz val="12"/>
        <color rgb="FF000000"/>
        <rFont val="Times New Roman"/>
        <family val="1"/>
      </rPr>
      <t>**</t>
    </r>
  </si>
  <si>
    <t>RAM paplašināšana</t>
  </si>
  <si>
    <t>HDD/SSD (aizstājot pamatkomplektācijā iekļauto)</t>
  </si>
  <si>
    <r>
      <t>Vismaz 100GB SSD SATA</t>
    </r>
    <r>
      <rPr>
        <vertAlign val="superscript"/>
        <sz val="12"/>
        <color rgb="FF000000"/>
        <rFont val="Times New Roman"/>
        <family val="1"/>
      </rPr>
      <t>****</t>
    </r>
  </si>
  <si>
    <t>HDD/SSD-2</t>
  </si>
  <si>
    <t>Vismaz 100GB SSD SATA****</t>
  </si>
  <si>
    <t>Video pārejas</t>
  </si>
  <si>
    <t>Optiskā pele ar rullīti</t>
  </si>
  <si>
    <t>Peļu paliktnis</t>
  </si>
  <si>
    <t>Vismaz 20 x 20 (cm), paredzēts optiskām un lāzerpelēm</t>
  </si>
  <si>
    <t>Ergonomisks, izmēri vismaz 20 x 20 (cm), spilventiņa augstums vismaz 2 cm, paredzēts optiskām un lāzerpelēm</t>
  </si>
  <si>
    <t>Tastatūra</t>
  </si>
  <si>
    <t>Ar USB vai PS2 pieslēgumu un LAT/EIRO tastatūras izkārtojumu</t>
  </si>
  <si>
    <t>Ar USB vai PS2 pieslēgumu un LAT/EIRO/RUS tastatūras izkārtojumu</t>
  </si>
  <si>
    <t>Operētājsistēma</t>
  </si>
  <si>
    <t>Jebkura no Windows versijām pēc piegādātāja ieskatījuma</t>
  </si>
  <si>
    <t>Papildus garantija</t>
  </si>
  <si>
    <r>
      <t>3 gadi, onsite ar reakcijas laiku nākamā darba diena. Modelim pievienot ražotāja šādas garantijas kodu</t>
    </r>
    <r>
      <rPr>
        <vertAlign val="superscript"/>
        <sz val="12"/>
        <color rgb="FF000000"/>
        <rFont val="Times New Roman"/>
        <family val="1"/>
      </rPr>
      <t>6</t>
    </r>
  </si>
  <si>
    <t>A2</t>
  </si>
  <si>
    <t>Standarta jaudas galda dators bez izmēra ierobežojuma 1. veids</t>
  </si>
  <si>
    <r>
      <t>Passmark Performance Test CPU Mark – vismaz 4800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41</t>
    </r>
    <r>
      <rPr>
        <vertAlign val="superscript"/>
        <sz val="12"/>
        <color rgb="FF000000"/>
        <rFont val="Times New Roman"/>
        <family val="1"/>
      </rPr>
      <t>**</t>
    </r>
  </si>
  <si>
    <t xml:space="preserve">Vismaz 4GB, DDR3, 1600MHz </t>
  </si>
  <si>
    <t>Diskdzinis (DVD±R/±RW)</t>
  </si>
  <si>
    <r>
      <t>Passmark Performance Test CPU Mark – vismaz 6500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56</t>
    </r>
    <r>
      <rPr>
        <vertAlign val="superscript"/>
        <sz val="12"/>
        <color rgb="FF000000"/>
        <rFont val="Times New Roman"/>
        <family val="1"/>
      </rPr>
      <t>**</t>
    </r>
  </si>
  <si>
    <r>
      <t>Passmark Performance Test CPU Mark – vismaz 7000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56</t>
    </r>
    <r>
      <rPr>
        <vertAlign val="superscript"/>
        <sz val="12"/>
        <color rgb="FF000000"/>
        <rFont val="Times New Roman"/>
        <family val="1"/>
      </rPr>
      <t>**</t>
    </r>
  </si>
  <si>
    <r>
      <t>Passmark Performance Test CPU Mark – vismaz 9900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56</t>
    </r>
    <r>
      <rPr>
        <vertAlign val="superscript"/>
        <sz val="12"/>
        <color rgb="FF000000"/>
        <rFont val="Times New Roman"/>
        <family val="1"/>
      </rPr>
      <t>**</t>
    </r>
  </si>
  <si>
    <r>
      <t>Vismaz 200GB SSD SATA</t>
    </r>
    <r>
      <rPr>
        <vertAlign val="superscript"/>
        <sz val="12"/>
        <color rgb="FF000000"/>
        <rFont val="Times New Roman"/>
        <family val="1"/>
      </rPr>
      <t>****</t>
    </r>
  </si>
  <si>
    <t>Papildus bezvadu tīkla adapteris</t>
  </si>
  <si>
    <t>Atbalsta vismaz 802.11(b,g,n) bezvadu tīkla standartus (iebūvējams korpusā) ar ārējām antenām, atbalsta datu pārraidi vismaz 150Mbit/s</t>
  </si>
  <si>
    <t>Paplašināšanas porti</t>
  </si>
  <si>
    <t>Vismaz 1 gab. seriālais ports</t>
  </si>
  <si>
    <t>Ar atbilstošu pieslēgumu, kabeļa garums ir ne mazāks kā 1,5m un diametrs ir nemazāks par 2,5mm.</t>
  </si>
  <si>
    <t>A3</t>
  </si>
  <si>
    <t>Standarta jaudas galda dators bez izmēra ierobežojuma 2. veids</t>
  </si>
  <si>
    <t>100/1000 Mbits/sec, wake on LAN</t>
  </si>
  <si>
    <t>PCI Express x1 vismaz 1gab.</t>
  </si>
  <si>
    <r>
      <t>Ar vismaz 90% lietderības koeficient</t>
    </r>
    <r>
      <rPr>
        <vertAlign val="superscript"/>
        <sz val="12"/>
        <color rgb="FF000000"/>
        <rFont val="Times New Roman"/>
        <family val="1"/>
      </rPr>
      <t>*****</t>
    </r>
  </si>
  <si>
    <t>Papildus video adapteris</t>
  </si>
  <si>
    <r>
      <t>„</t>
    </r>
    <r>
      <rPr>
        <b/>
        <sz val="12"/>
        <color rgb="FF000000"/>
        <rFont val="Times New Roman"/>
        <family val="1"/>
      </rPr>
      <t>Galda datori” sadaļas prasības</t>
    </r>
  </si>
  <si>
    <t>Atbilstība standartiem un normatīviem aktiem</t>
  </si>
  <si>
    <t>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t>
  </si>
  <si>
    <t>Barošanas spriegums</t>
  </si>
  <si>
    <t>Atbalsta 220V, 50 Hz.</t>
  </si>
  <si>
    <t>Savietojamība</t>
  </si>
  <si>
    <t xml:space="preserve">Drošības un citas prasības </t>
  </si>
  <si>
    <t xml:space="preserve">Jāvar atļaut/aizliegt Seriālā, Paralēlā,USB un IEEE-1394a (ja šādi porti ir piegādātā galda datora komplektācijā) portu lietošanu. Jābūt iespējai uzstādīt 2 BIOS paroles – lietotājam un administratoram. </t>
  </si>
  <si>
    <t>Prasības sistēmbloka konfigurēšanai</t>
  </si>
  <si>
    <t>Sistēmblokam jābūt pilnībā saliktam, nokonfigurētam, kā arī ar attiecīgu programmatūru. Piedāvātā datortehnika nedrīkst būt iepriekš lietota, tajā nedrīkst būt iebūvētas lietotas vai atjaunotas komponentes.</t>
  </si>
  <si>
    <t>Sistēmbloka trokšņu līmenis</t>
  </si>
  <si>
    <r>
      <t>Sistēmas bloka deklarētais A-svērtais skaņas spiediena līmenis (A-WEIGHTED SOUND PRESSURE LEVELS) (LpAm) nedrīkst pārsniegt 33dB , kas mērīts saskaņā ar ISO 7779, operatora darba vietā (operator position), cietā diska darbības gaidīšanas (Operational) režīmā, un deklarēts saskaņā ar ISO 9296.Strīdus gadījumā preces atbilstību konkrētai prasībai apliecina sertificētas laboratorijas atdzinums</t>
    </r>
    <r>
      <rPr>
        <vertAlign val="superscript"/>
        <sz val="12"/>
        <color rgb="FF000000"/>
        <rFont val="Times New Roman"/>
        <family val="1"/>
      </rPr>
      <t>***</t>
    </r>
  </si>
  <si>
    <t>Standarta komplektācijā iekļauts</t>
  </si>
  <si>
    <t>Eiropas standartam atbilstošs barošanas vadi un kabeļi.</t>
  </si>
  <si>
    <t>Prasības programmatūrai</t>
  </si>
  <si>
    <t>Visai programmatūrai ir jābūt piesaistītai piedāvātajai datortehnikai ‒ OEM vai ekvivalenta licencēšanas politika</t>
  </si>
  <si>
    <t>*</t>
  </si>
  <si>
    <t>Datora procesora veiktspējas testa „Passmark Performance Test CPU Mark” rezultāts.</t>
  </si>
  <si>
    <t>Izvērtējot iesniegtos piedāvājumus, konkursa komisija vadīsies pēc Tehniskās specifikācijas šķirklī „CPU Mark kontrolskaitļi” norādītajām vērtībām, bet ievietojot preces katalogā, piegādātājam datora modeļa veiktspēja jāsalīdzina ar „Passmark Performance Test CPU Mark” vērtībām Interneta vietnē http://www.cpubenchmark.net/.</t>
  </si>
  <si>
    <t>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t>
  </si>
  <si>
    <t>**</t>
  </si>
  <si>
    <t>Videokartes veiktspējas testa „Passmark Performance Test G3D Mark” rezultāts.</t>
  </si>
  <si>
    <t>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t>
  </si>
  <si>
    <t>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t>
  </si>
  <si>
    <t>***</t>
  </si>
  <si>
    <t>Ja pārbaudes rezultātā tiek apstiprināta preces neatbilstība konkrētajai tehniskās specifikācijas prasībai, ar pārbaudes (ekspertīzes) veikšanu saistītos izdevumus sedz piegādātājs.</t>
  </si>
  <si>
    <t>****</t>
  </si>
  <si>
    <t>Vismaz SATA III – ar vismaz 400 MB/s secīgās piekļuves lasīšanas ātrumu un ar vismaz 400 MB/s secīgās piekļuves rakstīšanas ātrumu.</t>
  </si>
  <si>
    <t>*****</t>
  </si>
  <si>
    <t xml:space="preserve">Piedāvātās iekārtas barošanas bloks ir iekļauts 80plus.org (http://www.plugloadsolutions.com/80PlusPowerSupplies.aspx) vismaz BRONZE līmenī – pievienot apstiprinošu izdruku vai precīzu saiti (izņemot, ja iekārta tiek aprīkota ar ārējo barošanas bloku). </t>
  </si>
  <si>
    <r>
      <t>„</t>
    </r>
    <r>
      <rPr>
        <b/>
        <sz val="12"/>
        <color rgb="FF000000"/>
        <rFont val="Times New Roman"/>
        <family val="1"/>
      </rPr>
      <t>Galda datori'' sadaļas detalizēts apraksts par pretendenta garantijas apkopes veikšanas kārtību</t>
    </r>
  </si>
  <si>
    <t>Piegādātās datortehnikas garantijas laiks sākas ar preču piegādes un preču pavadzīmes parakstīšanas brīdi. Piegādes dokumentos ir jānorāda tehnikas seriālais numurs garantijas pārbaudei.</t>
  </si>
  <si>
    <t>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t>
  </si>
  <si>
    <t>Piedāvātās datortehnikas ražotājam ir bezmaksas interneta mājas lapa, kura nodrošina piedāvātā sistēmbloka vai iekārtas modeļa draiveru jauninājumus bez maksas un bez autorizācijas (norādīt precīzu interneta adresi (URL).</t>
  </si>
  <si>
    <t>Garantijas remontu izpildes laiks un vieta:</t>
  </si>
  <si>
    <t>- Pretendents nodrošina palīdzības dienestu, kurš pieejams darba dienās laikā no plkst.9.00 – 17.00. Informācijai par palīdzības dienestu ir jābūt uz katras datortehnikas vienības uzlīmes kopā ar piegādātāja nosaukumu un garantijas termiņa beigu datumu.</t>
  </si>
  <si>
    <t>-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t>
  </si>
  <si>
    <t>-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t>
  </si>
  <si>
    <t>- Visā garantijas termiņa laikā pretendentam ir jānodrošina, ka ir spēkā ražotāja garantija, kas sevī ietver defektīvo komponenšu nomaiņu (arī diagnostikas sistēmas ziņoto iespējamo bojājumu gadījumā) vai remontu.</t>
  </si>
  <si>
    <t>-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t>
  </si>
  <si>
    <t>6</t>
  </si>
  <si>
    <t>-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t>
  </si>
  <si>
    <t>-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t>
  </si>
  <si>
    <t>Galda datori atbilstoši EPEAT prasībām</t>
  </si>
  <si>
    <t>B1</t>
  </si>
  <si>
    <t>Mazizmēra (SFF) galda dators</t>
  </si>
  <si>
    <r>
      <t>Passmark Performance Test CPU Mark – Vismaz 2600</t>
    </r>
    <r>
      <rPr>
        <vertAlign val="superscript"/>
        <sz val="12"/>
        <color rgb="FF000000"/>
        <rFont val="Times New Roman"/>
        <family val="1"/>
      </rPr>
      <t>*</t>
    </r>
  </si>
  <si>
    <t xml:space="preserve">Vismaz 4GB, DDR3, 1333MHz </t>
  </si>
  <si>
    <t>Vismaz 250GB, SATA II (7200 rpm)</t>
  </si>
  <si>
    <t>Vismaz SATA II</t>
  </si>
  <si>
    <t>Vismaz 512MB, (var izmantot no kopējās operatīvās atmiņas) DirectX 10.1 Compilant</t>
  </si>
  <si>
    <t>PCI Express x16;</t>
  </si>
  <si>
    <t>USB 2.0 vismaz 8 gab. (no visiem USB portiem 2 priekšējā panelī);</t>
  </si>
  <si>
    <t>1 VGA (D-sub 15), 1 DVI (var būt realizēts ar pārēju (jāiekļauj komplektā) no cita digitāla porta);</t>
  </si>
  <si>
    <t>Korpusa izmēri (augstums, platums, dziļums - cm)</t>
  </si>
  <si>
    <t>35 x 10 x 40. Uz korpusa var novietot LCD monitoru ar tā kāju (max 20x20cm) neaizsedzot ventilācijas atveres</t>
  </si>
  <si>
    <t>Papildu programmatūra</t>
  </si>
  <si>
    <t>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t>
  </si>
  <si>
    <r>
      <t>2 gadi, onsite ar bojājumu novēršanu viena mēneša laikā</t>
    </r>
    <r>
      <rPr>
        <vertAlign val="superscript"/>
        <sz val="12"/>
        <color rgb="FF000000"/>
        <rFont val="Times New Roman"/>
        <family val="1"/>
      </rPr>
      <t>6</t>
    </r>
  </si>
  <si>
    <t xml:space="preserve">Līdz 8GB </t>
  </si>
  <si>
    <r>
      <t>Vismaz 120GB SSD SATA</t>
    </r>
    <r>
      <rPr>
        <vertAlign val="superscript"/>
        <sz val="12"/>
        <color rgb="FF000000"/>
        <rFont val="Times New Roman"/>
        <family val="1"/>
      </rPr>
      <t>****</t>
    </r>
  </si>
  <si>
    <r>
      <t>Vismaz 180GB SSD SATA</t>
    </r>
    <r>
      <rPr>
        <vertAlign val="superscript"/>
        <sz val="12"/>
        <color rgb="FF000000"/>
        <rFont val="Times New Roman"/>
        <family val="1"/>
      </rPr>
      <t>****</t>
    </r>
  </si>
  <si>
    <t>Vismaz 500GB HDD SATA II, 7200rpm</t>
  </si>
  <si>
    <t>Vismaz 1TB SATA II (7200 rpm)</t>
  </si>
  <si>
    <t>Ar USB vai PS2 pieslēgumu, kabeļa garums ir ne mazāks kā 1,5m un diametrs ir nemazāks par 2,5mm. Komplektā iekļauts antistatisks peles paliknis</t>
  </si>
  <si>
    <r>
      <t>3 gadi, onsite ar bojājumu novēršanu viena mēneša laikā. Modelim pievienot ražotāja šādas garantijas kodu</t>
    </r>
    <r>
      <rPr>
        <vertAlign val="superscript"/>
        <sz val="12"/>
        <color rgb="FF000000"/>
        <rFont val="Times New Roman"/>
        <family val="1"/>
      </rPr>
      <t>6</t>
    </r>
  </si>
  <si>
    <t>B2</t>
  </si>
  <si>
    <t>Galda dators bez izmēra ierobežojuma 1. veids</t>
  </si>
  <si>
    <r>
      <t>Passmark Performance Test CPU Mark – Vismaz 3500</t>
    </r>
    <r>
      <rPr>
        <vertAlign val="superscript"/>
        <sz val="12"/>
        <color rgb="FF000000"/>
        <rFont val="Times New Roman"/>
        <family val="1"/>
      </rPr>
      <t>*</t>
    </r>
  </si>
  <si>
    <t>Vismaz 250GB, SATA III (7200 rpm)</t>
  </si>
  <si>
    <t xml:space="preserve">Vismaz SATA III, 4 SATA konektori no kuriem vismaz divi SATA III </t>
  </si>
  <si>
    <t>PCI Express x1;</t>
  </si>
  <si>
    <t>USB 2.0 6 gab. un USB 3.0 2 gab. (no visiem USB portiem 2 priekšējā panelī);</t>
  </si>
  <si>
    <r>
      <t>Ar vismaz 80% lietderības koeficientu</t>
    </r>
    <r>
      <rPr>
        <vertAlign val="superscript"/>
        <sz val="12"/>
        <color rgb="FF000000"/>
        <rFont val="Times New Roman"/>
        <family val="1"/>
      </rPr>
      <t>*****</t>
    </r>
  </si>
  <si>
    <t>Vismaz 500GB HDD SATA III, 7200rpm</t>
  </si>
  <si>
    <t>Vismaz 1TB SATA III (7200 rpm)</t>
  </si>
  <si>
    <t>HDD-2</t>
  </si>
  <si>
    <t>Vismaz 500GB, SATA III (7200 rpm)</t>
  </si>
  <si>
    <t>B3</t>
  </si>
  <si>
    <t>Galda dators bez izmēra ierobežojuma 2. veids</t>
  </si>
  <si>
    <r>
      <t>Passmark Performance Test CPU Mark – Vismaz 9000</t>
    </r>
    <r>
      <rPr>
        <vertAlign val="superscript"/>
        <sz val="12"/>
        <color rgb="FF000000"/>
        <rFont val="Times New Roman"/>
        <family val="1"/>
      </rPr>
      <t>*</t>
    </r>
  </si>
  <si>
    <t>Vismaz 8GB, DDR3/4, 1600MHz</t>
  </si>
  <si>
    <r>
      <t>Vismaz 2GB, izmanto no datora RAM neatkarīgu atmiņu, DirectX 11.0; Passmark Performance Test G3D Mark – Vismaz 180</t>
    </r>
    <r>
      <rPr>
        <vertAlign val="superscript"/>
        <sz val="12"/>
        <color rgb="FF000000"/>
        <rFont val="Times New Roman"/>
        <family val="1"/>
      </rPr>
      <t>**</t>
    </r>
    <r>
      <rPr>
        <sz val="12"/>
        <color rgb="FF000000"/>
        <rFont val="Times New Roman"/>
        <family val="1"/>
      </rPr>
      <t xml:space="preserve"> porti (1 DVI un 1 DisplayPort vai HDMI), OpenCL 1.2.</t>
    </r>
  </si>
  <si>
    <t>Vismaz 16GB, DDR3/4, 1600MHz</t>
  </si>
  <si>
    <r>
      <t>„</t>
    </r>
    <r>
      <rPr>
        <b/>
        <sz val="12"/>
        <color rgb="FF000000"/>
        <rFont val="Times New Roman"/>
        <family val="1"/>
      </rPr>
      <t>Galda datori atbilstoši EPEAT prasībām'' sadaļas prasības</t>
    </r>
  </si>
  <si>
    <t>Prasības</t>
  </si>
  <si>
    <t>Piedāvātā datora modelis ir iekļauts interneta vietnes http://www.epeat.net. ZELTA līmenī jebkurā valstī vai vismaz SUDRABA līmenī Latvijā – pievienot apstiprinošu izdruku vai precīzu saiti.</t>
  </si>
  <si>
    <t>Piedāvātajai datortehnikai ir jābūt ENERGY STAR® (atbilstoši jaunākajai spēkā esošai versijai) sertificētai, un par šo faktu ir jāvar pārliecināties https://www.energystar.gov/index.cfm?fuseaction=products_for_partners.showComputers mājas lapā publicētajos sertificētās datortehnikas sarakstos vai arī pretendentam ir jāiesniedz neatkarīgas testēšanas laboratorijas testēšanas rezultāti (atbilstoši jaunākajai spēkā esošai ENERGY STAR® testēšanas metodikai), kas to apliecina.</t>
  </si>
  <si>
    <t>RoHS-compliant</t>
  </si>
  <si>
    <t>Piedāvātajām iekārtām (t.sk. visām iekārtas atsevišķajām ierīcēm) jāatbilst Ministru kabineta 2004.gada 17.augusta noteikumu Nr.723 „Noteikumi par ķīmisko vielu lietošanas ierobežojumiem elektriskajās un elektroniskajās iekārtās” prasībām un jābūt marķētām ar zīmi CE (Communaite Europeene).</t>
  </si>
  <si>
    <t>Korpuss</t>
  </si>
  <si>
    <t>Korpusa sānu malu biezumam (plānākajā vietā) ir jābūt vismaz 0,6mm. Mērījumu veikšanai var izmantot mērinstrumentu ar vismaz +/-0,05mm precizitāti. Korpusa izmēru (augstums/platums/dziļums) pieļaujamā novirze virs tehniskajā specifikācijā norādītajiem izmēriem var būt + 10% katrā dimensijā, bet novirze zem tehniskajā specifikācijā norādītajiem izmēriem nav definēta, t.i., piedāvātais datora korpuss var būt mazāks par norādītajiem izmēriem. Korpusam jābūt aprīkotam ar vismaz vienu skaļruni.</t>
  </si>
  <si>
    <t>Jāvar atļaut/aizliegt Seriālā, Paralēlā,USB un IEEE-1394a (ja šādi porti ir piegādātā galda datora komplektācijā) portu lietošanu. Jābūt iespējai uzstādīt 2 BIOS paroles – lietotājam un administratoram. Jābūt iebūvētam TPM 1.2. Piedāvātā datora ražotājs datora BIOS ir veicis tādas būtiskas konfigurācijas izmaiņas sistēmas savietojamības un optimizācijas nodrošināšanai, kā rezultātā sarakstā "Windows Certified Products List" datora ražotājs ir norādīts arī kā BIOS ražotājs.</t>
  </si>
  <si>
    <t>Prasības papildaprīkojumam</t>
  </si>
  <si>
    <t>Visām komponentēm (izņemot programmatūru un video pārejas) ir jābūt no viena un tā paša ražotāja, kas piedāvātajam datoram vai arī datoram pilnībā jābūt nokomplektētam piedāvātā datora ražotāja rupnīcā.</t>
  </si>
  <si>
    <r>
      <t>Sistēmas bloka deklarētais A-svērtais skaņas spiediena līmenis (A-WEIGHTED SOUND PRESSURE LEVELS) (LpAm) nedrīkst pārsniegt 33dB , kas mērīts saskaņā ar ISO 7779, operatora darba vietā (operator position), cietā diska darbības gaidīšanas (Operational) režīmā, un deklarēts saskaņā ar ISO 9296.Strīdus gadījumā preces atbilstību konkrētai prasībai apliecina sertificētas laboratorijas atdzinum</t>
    </r>
    <r>
      <rPr>
        <vertAlign val="superscript"/>
        <sz val="12"/>
        <color rgb="FF000000"/>
        <rFont val="Times New Roman"/>
        <family val="1"/>
      </rPr>
      <t>***</t>
    </r>
  </si>
  <si>
    <t>Datora procesora veiktspējas testa „Passmark Performance Test CPU Mark" rezultāts.</t>
  </si>
  <si>
    <t>Izvērtējot iesniegtos piedāvājumus, konkursa komisija vadīsies pēc Tehniskās specifikācijas šķirklī "CPU Mark kontrolskaitļi" norādītajām vērtībām, bet ievietojot preces katalogā, Piegādātājam datora modeļa veiktspēja jāsalīdzina ar "CPU Mark kontrolskaitļi" vērtībām Interneta vietnē http://www.cpubenchmark.net/.</t>
  </si>
  <si>
    <t>Ja piedāvātā procesora veiktspēja šķirklī "CPU Mark kontrolskaitļi",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t>
  </si>
  <si>
    <t>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t>
  </si>
  <si>
    <t>Ja piedāvātā videoadaptera veiktspēja šķirklī "G3D Mark kontrolskaitļi"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t>
  </si>
  <si>
    <t>Vismaz SATA III – ar vismaz 250 MB/s secīgās piekļuves lasīšanas ātrumu un ar vismaz 140 MB/s secīgās piekļuves rakstīšanas ātrumu. Diska latentums nedrīkst būt lielāks par 75 µs lasīšanas režīmā.</t>
  </si>
  <si>
    <t xml:space="preserve">Piedāvātās iekārtas barošanas bloks ir iekļauts 80plus.org (http://www.plugloadsolutions.com/80PlusPowerSupplies.aspx) vismaz BRONZE līmenī – pievienot apstiprinošu izdruku vai precīzu saiti (izņemot, ja iekārta tiek aprīkota ar ārējo barošanas bloku, kura energoefektivitāti apstiprina pievienojot tehniskajam piedāvājumam precīzu saiti uz ražotāja tehnisko dokumentāciju). </t>
  </si>
  <si>
    <r>
      <t>„</t>
    </r>
    <r>
      <rPr>
        <b/>
        <sz val="12"/>
        <color rgb="FF000000"/>
        <rFont val="Times New Roman"/>
        <family val="1"/>
      </rPr>
      <t>Galda datori atbilstoši EPEAT prasībām'' sadaļas detalizēts apraksts par pretendenta garantijas apkopes veikšanas kārtību</t>
    </r>
  </si>
  <si>
    <t>Piedāvātās datortehnikas ražotājam ir bezmaksas interneta mājas lapa, kura nodrošina piedāvātā sistēmbloka vai iekārtas modeļa draiveru jauninājumus bez maksas un bez autorizācijas (norādīt precīzu adresi (URL).</t>
  </si>
  <si>
    <t>Portatīvie datori</t>
  </si>
  <si>
    <t>C1</t>
  </si>
  <si>
    <t>Portatīvais dators 12''</t>
  </si>
  <si>
    <t>Ekrāns</t>
  </si>
  <si>
    <t>12” ± 0,5", bezatspīduma, 1366 x 768</t>
  </si>
  <si>
    <r>
      <t>Passmark Performance Test CPU Mark – vismaz 2500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500</t>
    </r>
    <r>
      <rPr>
        <vertAlign val="superscript"/>
        <sz val="12"/>
        <color rgb="FF000000"/>
        <rFont val="Times New Roman"/>
        <family val="1"/>
      </rPr>
      <t>**</t>
    </r>
    <r>
      <rPr>
        <sz val="12"/>
        <color rgb="FF000000"/>
        <rFont val="Times New Roman"/>
        <family val="1"/>
      </rPr>
      <t xml:space="preserve"> </t>
    </r>
  </si>
  <si>
    <t>Svars kopā ar bateriju</t>
  </si>
  <si>
    <t>Ne vairāk kā 1,6 kg</t>
  </si>
  <si>
    <t xml:space="preserve">Vismaz 4GB, DDR3/4, 1600MHz </t>
  </si>
  <si>
    <t>HDD/SSD</t>
  </si>
  <si>
    <t>Vismaz 320GB HDD SATA, 5400 rpm</t>
  </si>
  <si>
    <t>Integrēts centrālajā procesorā</t>
  </si>
  <si>
    <t>Iebūvēta High Definition (HD) Audio, iebūvēti skaļruņi un mikrofons</t>
  </si>
  <si>
    <t>Kursora vadība</t>
  </si>
  <si>
    <t xml:space="preserve">Touchpad </t>
  </si>
  <si>
    <t>USB 2 gab. (tai skaitā vismaz viens USB 3.0);</t>
  </si>
  <si>
    <t>Ethernet (RJ-45) - iebūvēts vai nodrošināts caur USB adapteri (iekļauts komplektācijā);</t>
  </si>
  <si>
    <t>Vismaz viens digitāls video ports;</t>
  </si>
  <si>
    <t>Audio in (3.5mm) un out (3.5mm) vai viens kombinētais (in/out)</t>
  </si>
  <si>
    <t>WEB kamera</t>
  </si>
  <si>
    <t>Iebūvēta</t>
  </si>
  <si>
    <t>Tīkla iekārtas</t>
  </si>
  <si>
    <t>Iebūvēts Bluetooth;</t>
  </si>
  <si>
    <t xml:space="preserve">Iebūvēts IEEE 802.11 b/g/n </t>
  </si>
  <si>
    <t>SD vai microSD karšu lasītājs</t>
  </si>
  <si>
    <t xml:space="preserve">Iebūvēts </t>
  </si>
  <si>
    <t>Akumulatora baterija</t>
  </si>
  <si>
    <t>Litija-jona vai Litija-polimēra akumulators. Datora darbības laiks ar to nepārtr. darba režīmā vismaz 8h</t>
  </si>
  <si>
    <t>Dators apgādāts ar speciālu attiecīgā datora ražotāja programmu, kas nodrošina iespēju atjaunot datora dziņus (draiverus) visām komponentēm, izmantojot internetu (neizmantojot interneta pārlūkprogrammas logus), un bez administratora darbībām nolasa datora modeli no datora iestatījumiem</t>
  </si>
  <si>
    <t xml:space="preserve">1 gads, onsite ar reakcijas laiku nākamā darba diena. </t>
  </si>
  <si>
    <r>
      <t>Passmark Performance Test CPU Mark – vismaz 3700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500</t>
    </r>
    <r>
      <rPr>
        <vertAlign val="superscript"/>
        <sz val="12"/>
        <color rgb="FF000000"/>
        <rFont val="Times New Roman"/>
        <family val="1"/>
      </rPr>
      <t>**</t>
    </r>
    <r>
      <rPr>
        <sz val="12"/>
        <color rgb="FF000000"/>
        <rFont val="Times New Roman"/>
        <family val="1"/>
      </rPr>
      <t xml:space="preserve"> </t>
    </r>
  </si>
  <si>
    <t>Ekrāns (aizstājot pamatkomplektācijā iekļauto)</t>
  </si>
  <si>
    <t>12" ± 0,5", bezatspīduma, 1920 x 1080</t>
  </si>
  <si>
    <t>12" ± 0,5", vismaz 1920 x 1080, skārienjūtīgs</t>
  </si>
  <si>
    <r>
      <t>Vismaz 120GB SSD SATA</t>
    </r>
    <r>
      <rPr>
        <vertAlign val="superscript"/>
        <sz val="12"/>
        <color theme="1"/>
        <rFont val="Times New Roman"/>
        <family val="1"/>
      </rPr>
      <t>***</t>
    </r>
  </si>
  <si>
    <r>
      <t>Vismaz 180GB SSD SATA</t>
    </r>
    <r>
      <rPr>
        <vertAlign val="superscript"/>
        <sz val="12"/>
        <color theme="1"/>
        <rFont val="Times New Roman"/>
        <family val="1"/>
      </rPr>
      <t>***</t>
    </r>
  </si>
  <si>
    <r>
      <t>Vismaz 250GB SSD SATA</t>
    </r>
    <r>
      <rPr>
        <vertAlign val="superscript"/>
        <sz val="12"/>
        <color theme="1"/>
        <rFont val="Times New Roman"/>
        <family val="1"/>
      </rPr>
      <t>***</t>
    </r>
  </si>
  <si>
    <t>Vismaz 320GB Hybrid SSHD ar vismaz 16GB Flash daļu</t>
  </si>
  <si>
    <t>Vismaz 500GB HDD SATA, 5400rpm</t>
  </si>
  <si>
    <t>Vismaz 1TB HDD SATA, 5400rpm</t>
  </si>
  <si>
    <t>Iebūvēts vai realizēts kā atsevišķa USB iekārta</t>
  </si>
  <si>
    <t>SMART karšu lasītājs</t>
  </si>
  <si>
    <t>Portu replikators (Docking station)</t>
  </si>
  <si>
    <r>
      <t>Pievienojams, izmantojot USB 3.0 vai speciālo portu replikatora (Docking station) port</t>
    </r>
    <r>
      <rPr>
        <vertAlign val="superscript"/>
        <sz val="12"/>
        <color rgb="FF000000"/>
        <rFont val="Times New Roman"/>
        <family val="1"/>
      </rPr>
      <t>****</t>
    </r>
    <r>
      <rPr>
        <sz val="12"/>
        <color rgb="FF000000"/>
        <rFont val="Times New Roman"/>
        <family val="1"/>
      </rPr>
      <t xml:space="preserve"> Portu replikatora ražotājs ir datora ražotājs.</t>
    </r>
  </si>
  <si>
    <t>Brīvie porti:</t>
  </si>
  <si>
    <t>Vismaz 3 USB (vismaz viens USB 3.0);</t>
  </si>
  <si>
    <t>Audio in (3.5 mm) un out (3.5 mm);</t>
  </si>
  <si>
    <t>Vismaz viens analogais un vismaz viens digitālais ports</t>
  </si>
  <si>
    <t>Ar atbilstošu pieslēgumu un LAT/EIRO tastatūras izkārtojumu</t>
  </si>
  <si>
    <t>Ar atbilstošu pieslēgumu un LAT/EIRO/RUS tastatūras izkārtojumu</t>
  </si>
  <si>
    <t>Jebkura no Windows 8.x versijām pēc piegādātāja ieskatījuma</t>
  </si>
  <si>
    <r>
      <t>3 gadi, onsite ar reakcijas laiku nākamā darba diena. Modelim pievienot ražotāja šādas garantijas kodu</t>
    </r>
    <r>
      <rPr>
        <vertAlign val="superscript"/>
        <sz val="12"/>
        <color theme="1"/>
        <rFont val="Times New Roman"/>
        <family val="1"/>
      </rPr>
      <t>6</t>
    </r>
  </si>
  <si>
    <t>C2</t>
  </si>
  <si>
    <t>Portatīvais dators 13,3''</t>
  </si>
  <si>
    <t>13,3” ± 0,5", bezatspīduma, 1366 x 768</t>
  </si>
  <si>
    <t>Procesors:</t>
  </si>
  <si>
    <r>
      <t>Passmark Performance Test CPU Mark – vismaz 3300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500</t>
    </r>
    <r>
      <rPr>
        <vertAlign val="superscript"/>
        <sz val="12"/>
        <color rgb="FF000000"/>
        <rFont val="Times New Roman"/>
        <family val="1"/>
      </rPr>
      <t>**</t>
    </r>
    <r>
      <rPr>
        <sz val="12"/>
        <color rgb="FF000000"/>
        <rFont val="Times New Roman"/>
        <family val="1"/>
      </rPr>
      <t xml:space="preserve"> </t>
    </r>
  </si>
  <si>
    <t>Vismaz 120GB SSD SATA***</t>
  </si>
  <si>
    <t>Touchpad</t>
  </si>
  <si>
    <t>Iebūvēts IEEE 802.11 b/g/n</t>
  </si>
  <si>
    <t>SD karšu lasītājs</t>
  </si>
  <si>
    <t>13,3" ± 0,5", bezatspīduma, vismaz 1920 x 1080</t>
  </si>
  <si>
    <t>13,3" ± 0,5", vismaz 1920 x 1080, skārienjūtīgs</t>
  </si>
  <si>
    <t>C3</t>
  </si>
  <si>
    <t>Portatīvais dators 14''</t>
  </si>
  <si>
    <t>14" ± 0,5", bezatspīduma, 1366 x 768</t>
  </si>
  <si>
    <t>Ne vairāk kā 1,8 kg</t>
  </si>
  <si>
    <t>Vismaz 3 gab. USB 3.0;</t>
  </si>
  <si>
    <t>Vismaz viens VGA (D-sub 15) vai Mini-VGA (komplektā iekļauta pāreja uz VGA) vai DisplayPort (vai mini DisplayPort) (komplektā iekļauta pāreja uz VGA);</t>
  </si>
  <si>
    <t>Vismaz viens HDMI (vai mini HDMI) vai DisplayPort (vai mini DisplyPort);</t>
  </si>
  <si>
    <t>Audio in (3.5 mm) un out (3.5 mm) vai viens kombinētais (in/out)</t>
  </si>
  <si>
    <t>Portu replikatora (Docking station) ports</t>
  </si>
  <si>
    <t>Iebūvēts LAN 100/1000 Mbps (RJ45);</t>
  </si>
  <si>
    <t>Litija-jona vai Litija-polimēra akumulators ar iespēju izņemt. Datora darbības laiks ar to nepārtr. darba režīmā vismaz 12h</t>
  </si>
  <si>
    <t>14" ± 0,5", bezatspīduma, 1600 x 900</t>
  </si>
  <si>
    <t>14" ± 0,5", bezatspīduma, vismaz 1920 x 1080</t>
  </si>
  <si>
    <t>14" ± 0,5", 1600 x 900, skārienjūtīgs</t>
  </si>
  <si>
    <t>Vismaz 500GB HDD SATA, 7200rpm</t>
  </si>
  <si>
    <t>Papildus Trackpoint un Pointstick</t>
  </si>
  <si>
    <t>3G modēms</t>
  </si>
  <si>
    <t>Integrēts</t>
  </si>
  <si>
    <t>Iekārtas bloķēšana iekārtas zādzības gadījumā</t>
  </si>
  <si>
    <t>Iespējama</t>
  </si>
  <si>
    <t>C4</t>
  </si>
  <si>
    <t>Portatīvie datori 15,6''</t>
  </si>
  <si>
    <t>15,6" ± 0,5", bezatspīduma, 1366 x 768</t>
  </si>
  <si>
    <t>Ne vairāk kā 2,5 kg</t>
  </si>
  <si>
    <t>Vismaz 3 gab. USB (tai skaitā vismaz viens USB 3.0);</t>
  </si>
  <si>
    <t>- Ethernet (RJ-45);</t>
  </si>
  <si>
    <t>- 1 VGA (D-sub 15);</t>
  </si>
  <si>
    <t>- Audio in (3.5mm) un out (3.5mm) vai viens kombinētais (in/out);</t>
  </si>
  <si>
    <t>Iebūvēts</t>
  </si>
  <si>
    <t>Litija-jona vai Litija-polimēra akumulators ar iespēju izņemt. Datora darbības laiks ar to nepārtr. darba režīmā vismaz 6h</t>
  </si>
  <si>
    <t>15,6" ± 0,5", bezatspīduma, vismaz 1920 x 1080</t>
  </si>
  <si>
    <t>Papildus video</t>
  </si>
  <si>
    <r>
      <t>Vismaz 1GB, izmanto no datora RAM neatkarīgu atmiņu, DirectX 11.0; Passmark Performance Test G3D Mark – vismaz 75</t>
    </r>
    <r>
      <rPr>
        <vertAlign val="superscript"/>
        <sz val="12"/>
        <color theme="1"/>
        <rFont val="Times New Roman"/>
        <family val="1"/>
      </rPr>
      <t>**</t>
    </r>
  </si>
  <si>
    <r>
      <t>„</t>
    </r>
    <r>
      <rPr>
        <b/>
        <sz val="12"/>
        <color theme="1"/>
        <rFont val="Times New Roman"/>
        <family val="1"/>
      </rPr>
      <t>Portatīvie datori” sadaļas prasības</t>
    </r>
  </si>
  <si>
    <t>Komplektācija</t>
  </si>
  <si>
    <t>Portatīvā datora tīkla barošanas bloks un visi tehniskajā specifikācijā norādītie papildu adapteri.</t>
  </si>
  <si>
    <t>Vismaz SATA II – ar vismaz 300 MB/s secīgās piekļuves lasīšanas ātrumu un ar vismaz 250 MB/s secīgās piekļuves rakstīšanas ātrumu.</t>
  </si>
  <si>
    <t>Prasības Portu replikatoriem (Docking station):</t>
  </si>
  <si>
    <t>Ja pamatkomplektācijā ir prasība portu replikatora (Docking station) ports, tad maksas papildaprīkojumā ir jāpiedāvā portu replikators (Docking station), kas ir savienojams ar datoru izmantojot šo portu.</t>
  </si>
  <si>
    <r>
      <t>„</t>
    </r>
    <r>
      <rPr>
        <b/>
        <sz val="12"/>
        <color theme="1"/>
        <rFont val="Times New Roman"/>
        <family val="1"/>
      </rPr>
      <t>Portatīvie datori'' sadaļas detalizēts apraksts par pretendenta garantijas apkopes veikšanas kārtību</t>
    </r>
  </si>
  <si>
    <t>Portatīvie datori atbilstoši EPEAT prasībām</t>
  </si>
  <si>
    <t>D1</t>
  </si>
  <si>
    <t>Portatīvais dators ar planšetdatora funkcionalitāti 12''</t>
  </si>
  <si>
    <t>12” ± 0,5", vismaz 1366 x 768, skārienjūtīgs</t>
  </si>
  <si>
    <t>Portatīvā datora un planšetdatora funkcionalitāte</t>
  </si>
  <si>
    <t>Ir</t>
  </si>
  <si>
    <r>
      <t>Passmark Performance Test CPU Mark 3700</t>
    </r>
    <r>
      <rPr>
        <vertAlign val="superscript"/>
        <sz val="12"/>
        <color rgb="FF000000"/>
        <rFont val="Times New Roman"/>
        <family val="1"/>
      </rPr>
      <t>*</t>
    </r>
  </si>
  <si>
    <r>
      <t>Vismaz 120GB SSD SATA</t>
    </r>
    <r>
      <rPr>
        <vertAlign val="superscript"/>
        <sz val="12"/>
        <color rgb="FF000000"/>
        <rFont val="Times New Roman"/>
        <family val="1"/>
      </rPr>
      <t>***</t>
    </r>
  </si>
  <si>
    <t>Vismaz 512MB, (var izmantot no kopējās operatīvās atmiņas) DirectX 11.0 Compilant</t>
  </si>
  <si>
    <t>Iebūvēta audio karte, iebūvēti skaļruņi un mikrofons</t>
  </si>
  <si>
    <t>1 HDMI vai DisplayPort;</t>
  </si>
  <si>
    <t>Litija-jona vai Litija-polimera akumulators. Datora darbības laiks ar to nepārtr. darba režīmā vismaz 8h</t>
  </si>
  <si>
    <t>Pievienojams izmantojot USB 3.0 vai speciālo dock portu. Portu replikatora ražotājs ir datora ražotājs. Brīvie porti:</t>
  </si>
  <si>
    <t>4 USB;</t>
  </si>
  <si>
    <t>Audio in (3.5mm) un out (3.5mm);</t>
  </si>
  <si>
    <t>DVI (var būt realizēts ar pārēju (jāiekļauj komplektā) no cita digitāla porta);</t>
  </si>
  <si>
    <r>
      <t>Vismaz 180GB SSD SATA</t>
    </r>
    <r>
      <rPr>
        <vertAlign val="superscript"/>
        <sz val="12"/>
        <color rgb="FF000000"/>
        <rFont val="Times New Roman"/>
        <family val="1"/>
      </rPr>
      <t>***</t>
    </r>
  </si>
  <si>
    <t>3 gadi, onsite ar bojājumu novēršanu viena mēneša laikā. Modelim pievienot ražotāja šādas garantijas kodu6</t>
  </si>
  <si>
    <t>D2</t>
  </si>
  <si>
    <t>12” ± 0,5", bezatspīduma</t>
  </si>
  <si>
    <r>
      <t>Passmark Performance Test CPU Mark 2200</t>
    </r>
    <r>
      <rPr>
        <vertAlign val="superscript"/>
        <sz val="12"/>
        <color rgb="FF000000"/>
        <rFont val="Times New Roman"/>
        <family val="1"/>
      </rPr>
      <t>*</t>
    </r>
  </si>
  <si>
    <t>Ne vairāk kā 1,5 kg</t>
  </si>
  <si>
    <t>Vismaz 320GB HDD SATA II, 7200 rpm</t>
  </si>
  <si>
    <t>Litija-jona vai Litija-polimera akumulators. Datora darbības laiks ar to nepārtr. darba režīmā vismaz 6h</t>
  </si>
  <si>
    <t>Iebūvējams vai realizēts kā atsevišķa USB iekārta</t>
  </si>
  <si>
    <t>D3</t>
  </si>
  <si>
    <t>Portatīvie datori 13,3''</t>
  </si>
  <si>
    <r>
      <t>Passmark Performance Test CPU Mark 3000</t>
    </r>
    <r>
      <rPr>
        <vertAlign val="superscript"/>
        <sz val="12"/>
        <color rgb="FF000000"/>
        <rFont val="Times New Roman"/>
        <family val="1"/>
      </rPr>
      <t>*</t>
    </r>
  </si>
  <si>
    <t>Ne vairāk kā 1,7 kg</t>
  </si>
  <si>
    <r>
      <t>Vismaz 120GB SSD SATA</t>
    </r>
    <r>
      <rPr>
        <vertAlign val="superscript"/>
        <sz val="12"/>
        <color rgb="FF000000"/>
        <rFont val="Times New Roman"/>
        <family val="1"/>
      </rPr>
      <t>***</t>
    </r>
    <r>
      <rPr>
        <sz val="12"/>
        <color rgb="FF000000"/>
        <rFont val="Times New Roman"/>
        <family val="1"/>
      </rPr>
      <t>vai Hybrid SSHD ar vismaz 18GB Flash daļu</t>
    </r>
  </si>
  <si>
    <t>Akumulatora baterija:</t>
  </si>
  <si>
    <t>Vismaz 320GB HDD SATA II, 5400rpm</t>
  </si>
  <si>
    <t>D4</t>
  </si>
  <si>
    <r>
      <t>Passmark Performance Test CPU Mark 3500</t>
    </r>
    <r>
      <rPr>
        <vertAlign val="superscript"/>
        <sz val="12"/>
        <color rgb="FF000000"/>
        <rFont val="Times New Roman"/>
        <family val="1"/>
      </rPr>
      <t>*</t>
    </r>
  </si>
  <si>
    <t>Ne vairāk kā 2,0 kg</t>
  </si>
  <si>
    <t>Vismaz 320GB HDD SATA II, 7200rpm</t>
  </si>
  <si>
    <t>- USB 3 gab. USB 3.0;</t>
  </si>
  <si>
    <t>- 1 VGA (D-sub 15) vai Mini-VGA (komplektā iekļauta pāreja uz VGA) vai mini-DisplayPort (komplektā iekļauta pāreja uz VGA);</t>
  </si>
  <si>
    <t>- 1 HDMI vai DisplyPort (ar pāreju uz HDMI);</t>
  </si>
  <si>
    <t>- Audio in (3.5mm) un out (3.5mm) vai viens kombinētais (in/out)</t>
  </si>
  <si>
    <t>SD un SMART karšu lasītājs</t>
  </si>
  <si>
    <t>Litija-jona vai Litija-polimera akumulators ar iespēju izņemt. Datora darbības laiks ar to nepārtr. darba režīmā vismaz 8h</t>
  </si>
  <si>
    <t>D5</t>
  </si>
  <si>
    <t>15,6” ± 0,5", bezatspīduma</t>
  </si>
  <si>
    <t>Ne vairāk kā 2,7 kg</t>
  </si>
  <si>
    <t>1 VGA (D-sub 15) vai Mini-VGA (komplektā iekļauta pāreja uz VGA) vai mini-DisplayPort (komplektā iekļauta pāreja uz VGA);</t>
  </si>
  <si>
    <t>Audio in (3.5mm) un out (3.5mm) vai viens kombinētais (in/out);</t>
  </si>
  <si>
    <t>Express kartes ligzda</t>
  </si>
  <si>
    <t>Litija-jona vai Litija-polimera akumulators ar iespēju izņemt. Datora darbības laiks ar to nepārtr. darba režīmā vismaz 6h</t>
  </si>
  <si>
    <t>TPM modulis</t>
  </si>
  <si>
    <t>Iebūvēts un atbilstoša programmatūra.</t>
  </si>
  <si>
    <t>Trackpoint un Pointstick (aizstājot pamatkonfigurācijā prasīto)</t>
  </si>
  <si>
    <r>
      <t>Vismaz 1GB, izmanto no datora RAM neatkarīgu atmiņu, DirectX 11.0; Passmark Performance Test G3D Mark – vismaz 50</t>
    </r>
    <r>
      <rPr>
        <vertAlign val="superscript"/>
        <sz val="12"/>
        <color rgb="FF000000"/>
        <rFont val="Times New Roman"/>
        <family val="1"/>
      </rPr>
      <t>**</t>
    </r>
  </si>
  <si>
    <t>Ir iespējama</t>
  </si>
  <si>
    <r>
      <t>„</t>
    </r>
    <r>
      <rPr>
        <b/>
        <sz val="12"/>
        <color rgb="FF000000"/>
        <rFont val="Times New Roman"/>
        <family val="1"/>
      </rPr>
      <t>Portatīvie datori atbilstoši EPEAT prasībām'' sadaļas prasības</t>
    </r>
  </si>
  <si>
    <t>Piedāvātā portatīvā datora modelis ir iekļauts interneta vietnes http://www.epeat.net. ZELTA līmenī jebkurā valstī vai vismaz SUDRABA līmenī Latvijā - pievienot apstiprinošu izdruku vai precīzu saiti.</t>
  </si>
  <si>
    <t>Portatīvā datora tīkla barošanas bloks</t>
  </si>
  <si>
    <t>Vismaz SATA II – ar vismaz 250 MB/s secīgās piekļuves lasīšanas ātrumu un ar vismaz 140 MB/s secīgās piekļuves rakstīšanas ātrumu. Diska latentums nedrīkst būt lielāks par 75 µs lasīšanas režīmā.</t>
  </si>
  <si>
    <r>
      <t>„</t>
    </r>
    <r>
      <rPr>
        <b/>
        <sz val="12"/>
        <color rgb="FF000000"/>
        <rFont val="Times New Roman"/>
        <family val="1"/>
      </rPr>
      <t>Portatīvie datori atbilstoši EPEAT prasībām'' sadaļas detalizēts apraksts par pretendenta garantijas apkopes veikšanas kārtību</t>
    </r>
  </si>
  <si>
    <t>Monitori</t>
  </si>
  <si>
    <t>E1</t>
  </si>
  <si>
    <t>Standarta funkcionalitātes 17“ LCD monitors ar LED izgaismojumu un TN matricu</t>
  </si>
  <si>
    <t>Ekrāna izmērs (collas)</t>
  </si>
  <si>
    <t>17" +/-0,5''</t>
  </si>
  <si>
    <t>Ekrāna proporcijas</t>
  </si>
  <si>
    <t>5 pret 4</t>
  </si>
  <si>
    <t>Spilgtums</t>
  </si>
  <si>
    <t>Ne mazāk kā 250 cd/m2</t>
  </si>
  <si>
    <t>Izšķirtspēja</t>
  </si>
  <si>
    <t>Vismaz 1280 x 1024</t>
  </si>
  <si>
    <t>Reakcijas laiks</t>
  </si>
  <si>
    <t>Ne vairāk kā 5ms</t>
  </si>
  <si>
    <t>Savienojums</t>
  </si>
  <si>
    <t>Vismaz 1 VGA vai digitālais ports (iekļaujot pāreju uz VGA)</t>
  </si>
  <si>
    <t>Ekrāna funkcija</t>
  </si>
  <si>
    <t>Iespējams regulēt atgāzumu vismaz no 00 līdz 200</t>
  </si>
  <si>
    <t>1 gads, onsite ar reakcijas laiku nākamā darba diena.4</t>
  </si>
  <si>
    <r>
      <t>3 gadi, onsite ar reakcijas laiku nākamā darba diena. Modelim pievienot ražotāja šādas garantijas kodu</t>
    </r>
    <r>
      <rPr>
        <vertAlign val="superscript"/>
        <sz val="12"/>
        <color rgb="FF000000"/>
        <rFont val="Times New Roman"/>
        <family val="1"/>
      </rPr>
      <t>4</t>
    </r>
  </si>
  <si>
    <t>E2</t>
  </si>
  <si>
    <t>Standarta funkcionalitātes 20“ LCD monitors ar LED izgaismojumu un TN matricu</t>
  </si>
  <si>
    <t>20" +/-0,5''</t>
  </si>
  <si>
    <t>16 pret 9 vai 16 pret 10</t>
  </si>
  <si>
    <t xml:space="preserve">Vismaz 1600 x 900 </t>
  </si>
  <si>
    <t>Vismaz 1 VGA un digitālais ports</t>
  </si>
  <si>
    <r>
      <t>1 gads, onsite ar reakcijas laiku nākamā darba diena.</t>
    </r>
    <r>
      <rPr>
        <vertAlign val="superscript"/>
        <sz val="12"/>
        <color rgb="FF000000"/>
        <rFont val="Times New Roman"/>
        <family val="1"/>
      </rPr>
      <t>4</t>
    </r>
  </si>
  <si>
    <t>E3</t>
  </si>
  <si>
    <t>Standarta funkcionalitātes 23“ LCD monitors ar LED izgaismojumu un TN matricu</t>
  </si>
  <si>
    <t>23" +/-0,5''</t>
  </si>
  <si>
    <t xml:space="preserve">Vismaz 1920 x 1080 </t>
  </si>
  <si>
    <t>E4</t>
  </si>
  <si>
    <t>Augstas funkcionalitātes 20” LCD monitors ar LED izgaismojumu un TN matricu</t>
  </si>
  <si>
    <t>Vismaz 1 VGA un digitālais ports (DVI vai DP vai HDMI vai cits)</t>
  </si>
  <si>
    <t>Iespējams regulēt atgāzumu vismaz no-20 līdz 200, augstuma regulācija vismaz 100 mm, iespēja ekrānu pagriezt par 900 jeb PIVOT</t>
  </si>
  <si>
    <t>E5</t>
  </si>
  <si>
    <t>Augstas funkcionalitātes 24” LCD monitors ar LED izgaismojumu un TN matricu</t>
  </si>
  <si>
    <t>24" +/-0,5''</t>
  </si>
  <si>
    <t>16 pret 10</t>
  </si>
  <si>
    <t xml:space="preserve">Vismaz 1920 x 1200 </t>
  </si>
  <si>
    <t>E6</t>
  </si>
  <si>
    <t>Augstas funkcionalitātes 21,5” LCD monitors ar LED izgaismojumu un IPS vai PLS matricu</t>
  </si>
  <si>
    <t>21,5" +/-0,5''</t>
  </si>
  <si>
    <t>IPS paaudze</t>
  </si>
  <si>
    <t>Vismaz AH - IPS vai Super PLS</t>
  </si>
  <si>
    <t>Ne vairāk kā 8 ms (GtG)</t>
  </si>
  <si>
    <t>Redzes leņķis (horizontālais/vertikālais)</t>
  </si>
  <si>
    <t>Ne mazāk kā 1780/1780 pie CR&gt;=5</t>
  </si>
  <si>
    <t>Vismaz viens VGA, DVI un DP</t>
  </si>
  <si>
    <t>Iespējams regulēt atgāzumu vismaz no -20 līdz 200, augstuma regulācija vismaz 110 mm, iespēja ekrānu pagriezt par 900 jeb PIVOT</t>
  </si>
  <si>
    <t>Maksimālais energo patēriņš</t>
  </si>
  <si>
    <t>Ne vairāk par 35W</t>
  </si>
  <si>
    <t>E7</t>
  </si>
  <si>
    <t>Augstas funkcionalitātes 24” LCD monitors ar LED izgaismojumu un IPS vai PLS matricu</t>
  </si>
  <si>
    <t>Ne mazāk kā 300 cd/m2</t>
  </si>
  <si>
    <t>Vismaz 1920 x 1200</t>
  </si>
  <si>
    <t>Ne vairāk par 55W</t>
  </si>
  <si>
    <t>E8</t>
  </si>
  <si>
    <t>Augstas funkcionalitātes 27” LCD monitors ar LED izgaismojumu un IPS vai PLS matricu</t>
  </si>
  <si>
    <t>27" +/-0,5''</t>
  </si>
  <si>
    <t>Ne mazāk kā 350 cd/m2</t>
  </si>
  <si>
    <t xml:space="preserve">Vismaz 2560 x 1440 </t>
  </si>
  <si>
    <t>Vismaz viens VGA vai DVI un viens DP vai HDMI</t>
  </si>
  <si>
    <t>Ne vairāk par 75W</t>
  </si>
  <si>
    <t>E9</t>
  </si>
  <si>
    <t>Augstas funkcionalitātes 30” LCD monitors ar LED izgaismojumu un IPS vai PLS matricu</t>
  </si>
  <si>
    <t>30" +/-0,5''</t>
  </si>
  <si>
    <t>Vismaz 2560 x 1600</t>
  </si>
  <si>
    <r>
      <t>„</t>
    </r>
    <r>
      <rPr>
        <b/>
        <sz val="12"/>
        <color rgb="FF000000"/>
        <rFont val="Times New Roman"/>
        <family val="1"/>
      </rPr>
      <t>Monitori” sadaļas prasības</t>
    </r>
  </si>
  <si>
    <t>Monitora tīkla barošanas bloks, kabeļi un visi tehniskajā specifikācijā norādītie papildus adapteri.</t>
  </si>
  <si>
    <r>
      <t>„</t>
    </r>
    <r>
      <rPr>
        <b/>
        <sz val="12"/>
        <color rgb="FF000000"/>
        <rFont val="Times New Roman"/>
        <family val="1"/>
      </rPr>
      <t>Monitori'' sadaļas detalizēts apraksts par pretendenta garantijas apkopes veikšanas kārtību</t>
    </r>
  </si>
  <si>
    <t>Monitori atbilstoši EPEAT prasībām</t>
  </si>
  <si>
    <t>F1</t>
  </si>
  <si>
    <t>20“ LCD monitors</t>
  </si>
  <si>
    <t>20" ± 0,5"</t>
  </si>
  <si>
    <t>vismaz 250</t>
  </si>
  <si>
    <t>vismaz 1700/1600 pie CR&gt;=5</t>
  </si>
  <si>
    <t>VGA un/vai DVI</t>
  </si>
  <si>
    <t>Augstuma regulēšana</t>
  </si>
  <si>
    <t>ir</t>
  </si>
  <si>
    <t>Ekrāna pagriešanasleņķis (swivel)</t>
  </si>
  <si>
    <t>+/- 360 grādi</t>
  </si>
  <si>
    <t>Ekrāna atliekšanas leņķis (tilt)</t>
  </si>
  <si>
    <t>vismaz -5/30</t>
  </si>
  <si>
    <t>Iespēja ekrānu pagriezt par 90grādiem jeb PIVOT</t>
  </si>
  <si>
    <r>
      <t>2 gadi, onsite ar bojājumu novēršanu viena mēneša laikā</t>
    </r>
    <r>
      <rPr>
        <vertAlign val="superscript"/>
        <sz val="12"/>
        <color rgb="FF000000"/>
        <rFont val="Times New Roman"/>
        <family val="1"/>
      </rPr>
      <t>4</t>
    </r>
  </si>
  <si>
    <r>
      <t>3 gadi, onsite ar bojājumu novēršanu viena mēneša laikā. Modelim pievienot ražotāja šādas garantijas kodu</t>
    </r>
    <r>
      <rPr>
        <vertAlign val="superscript"/>
        <sz val="12"/>
        <color rgb="FF000000"/>
        <rFont val="Times New Roman"/>
        <family val="1"/>
      </rPr>
      <t>4</t>
    </r>
  </si>
  <si>
    <t>F2</t>
  </si>
  <si>
    <t>24” LCD monitors ar LED aizmugures apgaismojumu un papildgarantijas variantiem</t>
  </si>
  <si>
    <t>24" ± 0,5"</t>
  </si>
  <si>
    <t>Vismaz 1920x1200</t>
  </si>
  <si>
    <t>VGA un DVI</t>
  </si>
  <si>
    <t>vismaz 110 mm</t>
  </si>
  <si>
    <t>vismaz -45/+45</t>
  </si>
  <si>
    <t>vismaz 0/20</t>
  </si>
  <si>
    <t>ir PIVOT</t>
  </si>
  <si>
    <r>
      <t>4 gadi, onsite ar bojājumu novēršanu viena mēneša laikā. Modelim pievienot ražotāja šādas garantijas kodu</t>
    </r>
    <r>
      <rPr>
        <vertAlign val="superscript"/>
        <sz val="12"/>
        <color rgb="FF000000"/>
        <rFont val="Times New Roman"/>
        <family val="1"/>
      </rPr>
      <t>4</t>
    </r>
  </si>
  <si>
    <r>
      <t>5 gadi, onsite ar bojājumu novēršanu viena mēneša laikā. Modelim pievienot ražotāja šādas garantijas kodu</t>
    </r>
    <r>
      <rPr>
        <vertAlign val="superscript"/>
        <sz val="12"/>
        <color rgb="FF000000"/>
        <rFont val="Times New Roman"/>
        <family val="1"/>
      </rPr>
      <t>4</t>
    </r>
  </si>
  <si>
    <r>
      <t>„</t>
    </r>
    <r>
      <rPr>
        <b/>
        <sz val="12"/>
        <color rgb="FF000000"/>
        <rFont val="Times New Roman"/>
        <family val="1"/>
      </rPr>
      <t>Monitori atbilstoši EPEAT prasībām'' sadaļas prasības</t>
    </r>
  </si>
  <si>
    <t>Piedāvātai datortehnikai ir jābūt iekļautai interneta vietnes http://www.epeat.net. ZELTA līmenī jebkurā valstī vai vismaz SUDRABA līmenī Latvijā – pievienot apstiprinošu izdruku vai precīzu saiti.</t>
  </si>
  <si>
    <t>Piedāvātajai datortehnikai ir jābūt ENERGY STAR® (atbilstoši jaunākajai spēkā esošai versijai) sertificētai, un par šo faktu ir jāvar pārliecināties http://www.energystar.gov/index.cfm?fuseaction=find_a_product.showProductGroup&amp;pgw_code=MO mājas lapā publicētajos sertificētās datortehnikas sarakstos vai arī pretendentam ir jāiesniedz neatkarīgas testēšanas laboratorijas testēšanas rezultāti (atbilstoši jaunākajai spēkā esošai ENERGY STAR® testēšanas metodikai), kas to apliecina.</t>
  </si>
  <si>
    <t>Monitora pieļaujamo bojāto krāsu punktu (pikseļu) skaits</t>
  </si>
  <si>
    <t>3 pikseļi (melns vai balts), vai 5-6 krāsaini bojāti pikseļi preces piegādes brīdī.</t>
  </si>
  <si>
    <r>
      <t>„</t>
    </r>
    <r>
      <rPr>
        <b/>
        <sz val="12"/>
        <color rgb="FF000000"/>
        <rFont val="Times New Roman"/>
        <family val="1"/>
      </rPr>
      <t>Monitori atbilstoši EPEAT prasībām'' sadaļas detalizēts apraksts par pretendenta garantijas apkopes veikšanas kārtību</t>
    </r>
  </si>
  <si>
    <t>Datori ar Mac OS operētājsistēmu</t>
  </si>
  <si>
    <t>G1</t>
  </si>
  <si>
    <t>Dators ar Mac OS operētājsistēmu un 11" ekrānu</t>
  </si>
  <si>
    <r>
      <t>Passmark Performance Test CPU Mark – vismaz 2500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590</t>
    </r>
    <r>
      <rPr>
        <vertAlign val="superscript"/>
        <sz val="12"/>
        <color rgb="FF000000"/>
        <rFont val="Times New Roman"/>
        <family val="1"/>
      </rPr>
      <t>***</t>
    </r>
  </si>
  <si>
    <t>HDD</t>
  </si>
  <si>
    <t>Ekrāna izmērs</t>
  </si>
  <si>
    <t>Glancēts 11 collu Led fonapgaismojuma platekrāna formāta. Ekrāna ieteiktā attēlotspēja ‒ ne mazāk kā 1366x768</t>
  </si>
  <si>
    <t>Iebūvēti stereo skaļruņi, integrēts mikrofons, kombinēta austiņu/līnij voltāžas skaņas 3.5 mm ieeja/izeja ar kombinēto austiņu un mikrofona atbalstu</t>
  </si>
  <si>
    <t>LAN (bezvadu)</t>
  </si>
  <si>
    <t>Integrēts IEEE 802.11a/b/g savietojams bezvadu tīkla slēgums, integrēts Bluetooth 4.0 + EDR savietojams tīkla slēgums</t>
  </si>
  <si>
    <t>Porti brīvie</t>
  </si>
  <si>
    <t>1 Audio ieeja/izeja 3.5 mm, Thunderbolt ports, 2 usb 2.0 pieslēgvietas (līdz 480 Mbit)</t>
  </si>
  <si>
    <t>Klaviatūra</t>
  </si>
  <si>
    <t>Ražotāja paredzēta standarta klaviatūra</t>
  </si>
  <si>
    <t>Pele vai manipulatora ievads</t>
  </si>
  <si>
    <t xml:space="preserve">MultiTouch skārienpaliktnis </t>
  </si>
  <si>
    <t>Papildu iekārtas un savienojumi</t>
  </si>
  <si>
    <t>Iebūvēta web kamera</t>
  </si>
  <si>
    <t>Mac OS X 10.7 vai jaunāka</t>
  </si>
  <si>
    <t>Iekļautā programmatūra</t>
  </si>
  <si>
    <r>
      <t>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t>
    </r>
    <r>
      <rPr>
        <vertAlign val="superscript"/>
        <sz val="12"/>
        <color rgb="FF000000"/>
        <rFont val="Times New Roman"/>
        <family val="1"/>
      </rPr>
      <t>*</t>
    </r>
  </si>
  <si>
    <t>Baterijas jauda, novērtētais darbības ilgums baterijas režīmā</t>
  </si>
  <si>
    <t>Integrēta ne mazāk kā 35 watstundu Li-Polimēra baterija</t>
  </si>
  <si>
    <r>
      <t>1 gads, onsite ar reakcijas laiku nākamā darba diena.</t>
    </r>
    <r>
      <rPr>
        <vertAlign val="superscript"/>
        <sz val="12"/>
        <color rgb="FF000000"/>
        <rFont val="Times New Roman"/>
        <family val="1"/>
      </rPr>
      <t>5</t>
    </r>
  </si>
  <si>
    <r>
      <t>Passmark Performance Test CPU Mark – vismaz 4000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590</t>
    </r>
    <r>
      <rPr>
        <vertAlign val="superscript"/>
        <sz val="12"/>
        <color rgb="FF000000"/>
        <rFont val="Times New Roman"/>
        <family val="1"/>
      </rPr>
      <t>***</t>
    </r>
  </si>
  <si>
    <t xml:space="preserve">Vismaz 8GB, DDR3, 1600MHz </t>
  </si>
  <si>
    <r>
      <t>3 gadi, onsite ar reakcijas laiku nākamā darba diena. Modelim pievienot ražotāja šādas garantijas kodu</t>
    </r>
    <r>
      <rPr>
        <vertAlign val="superscript"/>
        <sz val="12"/>
        <color rgb="FF000000"/>
        <rFont val="Times New Roman"/>
        <family val="1"/>
      </rPr>
      <t>5</t>
    </r>
  </si>
  <si>
    <t>G2</t>
  </si>
  <si>
    <t>Dators ar Mac OS operētājsistēmu un 13" ekrānu</t>
  </si>
  <si>
    <r>
      <t>Passmark Performance Test CPU Mark – vismaz 3700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590</t>
    </r>
    <r>
      <rPr>
        <vertAlign val="superscript"/>
        <sz val="12"/>
        <color rgb="FF000000"/>
        <rFont val="Times New Roman"/>
        <family val="1"/>
      </rPr>
      <t>***</t>
    </r>
  </si>
  <si>
    <r>
      <t>Vismaz 250GB SSD SATA</t>
    </r>
    <r>
      <rPr>
        <vertAlign val="superscript"/>
        <sz val="12"/>
        <color rgb="FF000000"/>
        <rFont val="Times New Roman"/>
        <family val="1"/>
      </rPr>
      <t>****</t>
    </r>
  </si>
  <si>
    <t>Glancēts 13.3 collu Led fonapgaismojuma platekrāna formāta. Ekrāna ieteiktā attēlotspēja ‒ ne mazāk kā 2560x1600</t>
  </si>
  <si>
    <t>Iebūvēti stereo skaļruņi, integrēts mikrofons, 3.5 mm ieeja/izeja ar kombinēto austiņu un mikrofona atbalstu</t>
  </si>
  <si>
    <t>Integrēts IEEE 802.11a/b/g savietojams bezvadu tīkla slēgums, integrēts Bluetooth 2.1 + EDR savietojams tīkla slēgums</t>
  </si>
  <si>
    <t>1 Audio ieeja/izeja 3.5 mm, Thunderbolt ports, 2 usb 2.0 pieslēgvietas (līdz 480 Mbit), iebūvēts SD karšu lasītājs</t>
  </si>
  <si>
    <t>Litija-jonu vai Litija-polimera akumulators. Datora darbības laiks ar to nepārtr. darba režīmā vismaz 8 h</t>
  </si>
  <si>
    <r>
      <t>Passmark Performance Test CPU Mark – vismaz 4500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590</t>
    </r>
    <r>
      <rPr>
        <vertAlign val="superscript"/>
        <sz val="12"/>
        <color rgb="FF000000"/>
        <rFont val="Times New Roman"/>
        <family val="1"/>
      </rPr>
      <t>***</t>
    </r>
  </si>
  <si>
    <t xml:space="preserve">Vismaz 16GB, DDR3, 1600MHz </t>
  </si>
  <si>
    <t>G3</t>
  </si>
  <si>
    <t>Dators ar Mac OS operētājsistēmu un 15" ekrānu 1. veids</t>
  </si>
  <si>
    <r>
      <t>Passmark Performance Test CPU Mark – vismaz 7500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630</t>
    </r>
    <r>
      <rPr>
        <vertAlign val="superscript"/>
        <sz val="12"/>
        <color rgb="FF000000"/>
        <rFont val="Times New Roman"/>
        <family val="1"/>
      </rPr>
      <t>***</t>
    </r>
  </si>
  <si>
    <t>Glancēts 15.4 collu Led fonapgaismojuma platekrāna formāta. Ekrāna ieteiktā attēlotspēja ‒ ne mazāk kā 1440x900</t>
  </si>
  <si>
    <t>10/100/1000 Mbits/sek. (RJ-45 konektors)</t>
  </si>
  <si>
    <t>1 Audio ieeja/izeja 3.5 mm, Thunderbolt ports, 2 usb 2.0 pieslēgvietas (līdz 480 Mbit), iebūvēts SDXC karšu lasītājs</t>
  </si>
  <si>
    <r>
      <t>Passmark Performance Test CPU Mark – vismaz 9000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630</t>
    </r>
    <r>
      <rPr>
        <vertAlign val="superscript"/>
        <sz val="12"/>
        <color rgb="FF000000"/>
        <rFont val="Times New Roman"/>
        <family val="1"/>
      </rPr>
      <t>***</t>
    </r>
  </si>
  <si>
    <r>
      <t>Passmark Performance Test CPU Mark – vismaz 10000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630</t>
    </r>
    <r>
      <rPr>
        <vertAlign val="superscript"/>
        <sz val="12"/>
        <color rgb="FF000000"/>
        <rFont val="Times New Roman"/>
        <family val="1"/>
      </rPr>
      <t>***</t>
    </r>
  </si>
  <si>
    <r>
      <t>Vismaz 500GB SSD SATA</t>
    </r>
    <r>
      <rPr>
        <vertAlign val="superscript"/>
        <sz val="12"/>
        <color rgb="FF000000"/>
        <rFont val="Times New Roman"/>
        <family val="1"/>
      </rPr>
      <t>****</t>
    </r>
  </si>
  <si>
    <r>
      <t>Vismaz 1TB SSD SATA</t>
    </r>
    <r>
      <rPr>
        <vertAlign val="superscript"/>
        <sz val="12"/>
        <color rgb="FF000000"/>
        <rFont val="Times New Roman"/>
        <family val="1"/>
      </rPr>
      <t>****</t>
    </r>
  </si>
  <si>
    <t>G4</t>
  </si>
  <si>
    <t>Dators ar Mac OS operētājsistēmu un 15" ekrānu 2. veids</t>
  </si>
  <si>
    <r>
      <t>Hibrīda duālā grafiskā sistēma ar automatisku grafiskās sistēmas energoefektivitātes režīmu pārslēgšanos, videoprocesora veiktspēja pēc Passmark Performance Test G3D Mark – vismaz 1500</t>
    </r>
    <r>
      <rPr>
        <vertAlign val="superscript"/>
        <sz val="12"/>
        <color rgb="FF000000"/>
        <rFont val="Times New Roman"/>
        <family val="1"/>
      </rPr>
      <t>***</t>
    </r>
  </si>
  <si>
    <t>Glancēts 15.4 collu Led fonapgaismojuma platekrāna formāta. Ekrāna ieteiktā attēlotspēja ‒ ne mazāk kā 2880x1800</t>
  </si>
  <si>
    <t>G5</t>
  </si>
  <si>
    <t>Dators ar Mac OS operētājsistēmu un 21" ekrānu</t>
  </si>
  <si>
    <r>
      <t>Passmark Performance Test CPU Mark – vismaz 6500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630</t>
    </r>
    <r>
      <rPr>
        <vertAlign val="superscript"/>
        <sz val="12"/>
        <color rgb="FF000000"/>
        <rFont val="Times New Roman"/>
        <family val="1"/>
      </rPr>
      <t>***</t>
    </r>
  </si>
  <si>
    <t>Ne mazāk kā 500GB 5400rpm</t>
  </si>
  <si>
    <t>Integrēts 21.5 collu Led fonapgaismojuma platekrāna formātaekrāns. Ekrāna ieteiktā attēlotspēja - ne mazāk kā 1920x1080</t>
  </si>
  <si>
    <t>1 Audio ieeja,1 audio izeja, Thunderbolt ports, 4 usb 2.0 pieslēgvietas (līdz 480 Mbit), 1 Gigabit RJ-45, integrēts SDXC karšu lasītājs</t>
  </si>
  <si>
    <t>Bezvadu savienojuma ražotāja paredzēta standarta klaviatūra</t>
  </si>
  <si>
    <t>Bezvadu savienojuma optiskā pele</t>
  </si>
  <si>
    <t>Vismaz 1TB Hybrid SSHD ar vismaz 16GB zibatmiņas daļu</t>
  </si>
  <si>
    <t>G6</t>
  </si>
  <si>
    <t>Dators ar Mac OS operētājsistēmu un 27" ekrānu</t>
  </si>
  <si>
    <r>
      <t>Passmark Performance Test CPU Mark – vismaz 7000</t>
    </r>
    <r>
      <rPr>
        <vertAlign val="superscript"/>
        <sz val="12"/>
        <color rgb="FF000000"/>
        <rFont val="Times New Roman"/>
        <family val="1"/>
      </rPr>
      <t>**</t>
    </r>
  </si>
  <si>
    <t xml:space="preserve">Ne mazāk kā 1TB 7200rpm </t>
  </si>
  <si>
    <r>
      <t>Videoprocesora veiktspēja pēc Passmark Performance Test G3D Mark – vismaz 1600</t>
    </r>
    <r>
      <rPr>
        <vertAlign val="superscript"/>
        <sz val="12"/>
        <color rgb="FF000000"/>
        <rFont val="Times New Roman"/>
        <family val="1"/>
      </rPr>
      <t>***</t>
    </r>
  </si>
  <si>
    <t>Integrēts 27 collu Led fonapgaismojuma platekrāna formātaekrāns. Ekrāna ieteiktā attēlotspēja ‒ ne mazāk kā 2560x1440</t>
  </si>
  <si>
    <t>Iebūvēti stereo skaļruņi, integrēts mikrofons, 3.5 mm ieeja/izeja ar kombinēto austiņu un mikrofona atbalstu.</t>
  </si>
  <si>
    <t>1 Audio ieeja,1 audio izeja, 2 Thunderbolt ports, 4 usb 2.0 pieslēgvietas (līdz 480 Mbit), 1 Gigabit RJ-45, integrēts SDXC karšu lasītājs</t>
  </si>
  <si>
    <t>G7</t>
  </si>
  <si>
    <t>Dators ar Mac OS operētājsistēmu bez ekrāna</t>
  </si>
  <si>
    <r>
      <t>Passmark Performance Test CPU Mark – vismaz 3700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28</t>
    </r>
    <r>
      <rPr>
        <vertAlign val="superscript"/>
        <sz val="12"/>
        <color rgb="FF000000"/>
        <rFont val="Times New Roman"/>
        <family val="1"/>
      </rPr>
      <t>***</t>
    </r>
  </si>
  <si>
    <t>1 audio izeja, Thunderbolt ports,1 HDMI, 4 usb 2.0 pieslēgvietas (līdz 480 Mbit), 1 Gigabit RJ-45, integrēts SDXC karšu lasītājs</t>
  </si>
  <si>
    <r>
      <t>„</t>
    </r>
    <r>
      <rPr>
        <b/>
        <sz val="12"/>
        <color rgb="FF000000"/>
        <rFont val="Times New Roman"/>
        <family val="1"/>
      </rPr>
      <t>Datori ar Mac OS operētājsistēmu” sadaļas prasības</t>
    </r>
  </si>
  <si>
    <t>Atbalsta 220 V, 50 Hz.</t>
  </si>
  <si>
    <t>Datora tīkla barošanas bloks un visi tehniskajā specifikācijā norādītie papildus kabeļi un adapteri.</t>
  </si>
  <si>
    <t>Par ekvivalentu šī konkursa ietvaros tiek uzskatīta tāda programmatūra, kas ir ekvivalenta pieprasītajai gan pēc funkcionalitātes, gan tehniskajām iespējām, gan no lietotāja un programmatiskās saskarnes viedokļa (API – Aplication Programming Interface, datņu formāti, ieraksti utml.). Piedāvātajai programmatūrai jābūt arī ekonomiski ekvivalentai attiecībā uz izmaksām, kas varētu rasties programmatūras ieviešanas un lietošanas laikā. Funkcionalitāte tiek uzskatīta par ekvivalentu arī tad, ja piedāvātajai programmatūrai tā ir plašāka nekā pieprasītajai (tomēr ietver pieprasītās programmatūras funkcionalitāti pilnā apjomā). Gadījumā, ja tiek piedāvāta ekvivalenta programmatūra, tad pretendentam jānodrošina visu darbinieku apmācība šīs programmatūras lietošanai, piedāvājuma cenā iekļaujot visas izmaksas, kas saistītas ar programmatūras ieviešanu, integrēšanu esošajā sistēmā, licencēšanu, un citus iespējamos izdevumus datortehnikas garantijas laikā.</t>
  </si>
  <si>
    <r>
      <t>„</t>
    </r>
    <r>
      <rPr>
        <b/>
        <sz val="12"/>
        <color rgb="FF000000"/>
        <rFont val="Times New Roman"/>
        <family val="1"/>
      </rPr>
      <t>Datori ar Mac OS operētājsistēmu” sadaļas detalizēts apraksts par pretendenta garantijas apkopes veikšanas kārtību</t>
    </r>
  </si>
  <si>
    <t>Planšetdatori</t>
  </si>
  <si>
    <t>H1</t>
  </si>
  <si>
    <t>Planšetdators ar Android OS un digitālo zīmuli</t>
  </si>
  <si>
    <t>Ekrāna izmērs:</t>
  </si>
  <si>
    <t>Vismaz 10,1" (vismaz 2560x1600), LED, multitouch</t>
  </si>
  <si>
    <t>Vismaz četru kodolu procesors</t>
  </si>
  <si>
    <t>Ierīces svars</t>
  </si>
  <si>
    <t>Ne vairāk kā 700g</t>
  </si>
  <si>
    <t>Vismaz 2GB</t>
  </si>
  <si>
    <t>Datu glabātuve</t>
  </si>
  <si>
    <t>Vismaz 30GB</t>
  </si>
  <si>
    <t>Video:</t>
  </si>
  <si>
    <t>Integrēta</t>
  </si>
  <si>
    <t>Audio:</t>
  </si>
  <si>
    <t>Iebūvēts vismaz viens skaļrunis un vismaz viens mikrofons</t>
  </si>
  <si>
    <t>USB portu skaits:</t>
  </si>
  <si>
    <t>Vismaz viens micro USB ports ar USB Host atbalstu</t>
  </si>
  <si>
    <t>Mobilā tīkla atbalsts un iebūvēta SIM kartes ligzda</t>
  </si>
  <si>
    <t>Vismaz GSM, HSDPA un LTE, iebūvēta vismaz micro-SIM ligzda</t>
  </si>
  <si>
    <t xml:space="preserve">Audio (3,5mm jack) pieslēgšanas ligzda </t>
  </si>
  <si>
    <t>Vismaz viena</t>
  </si>
  <si>
    <t>Digitālā zīmuļa novietne</t>
  </si>
  <si>
    <t>Ir, iebūvēta (zīmulis iekļauts komplektācijā)</t>
  </si>
  <si>
    <t>Pieslēgumi:</t>
  </si>
  <si>
    <t>Bluetooth (iebūvēts)</t>
  </si>
  <si>
    <t>Wi-Fi</t>
  </si>
  <si>
    <t>IEEE 802.11 b,g,n;</t>
  </si>
  <si>
    <t>GPS Uztvērējs</t>
  </si>
  <si>
    <t>Vismaz A-GPS un/vai GLONASS</t>
  </si>
  <si>
    <t>Atmiņas karšu (vismaz SD) lasītājs</t>
  </si>
  <si>
    <t xml:space="preserve">Iebūvēts, atbalsta vismaz microSD ar apjomu vismaz 64GB </t>
  </si>
  <si>
    <t>Kameras</t>
  </si>
  <si>
    <t>Priekšā webkamera ar izšķirtspēju vismaz 720p, aizmugurē - digitālā kamera ar auto-fokusu un digitālo tālummaiņu, ar izšķirtspēju vismaz 8MP</t>
  </si>
  <si>
    <t>Ierīces akumulatora darbības ilgums</t>
  </si>
  <si>
    <t>Vismaz 8 stundas bezvadu interneta pārlūkošanas režīmā</t>
  </si>
  <si>
    <t>Android 4.2 vai jaunāka</t>
  </si>
  <si>
    <t>Paredzēts darbam domēnā</t>
  </si>
  <si>
    <t>Ir iespējams</t>
  </si>
  <si>
    <t xml:space="preserve">Tastatūra </t>
  </si>
  <si>
    <t>Savietojama ar planšetdatoru</t>
  </si>
  <si>
    <t>Ekrāna aizsargplēve</t>
  </si>
  <si>
    <t>Aizsargā pret ekrāna skrāpējumiem</t>
  </si>
  <si>
    <t xml:space="preserve">Austiņas </t>
  </si>
  <si>
    <t>Austiņas in-ear</t>
  </si>
  <si>
    <t>Lādētāji</t>
  </si>
  <si>
    <t>Lādētājs, AC 100-240 V ( 50/60 Hz )</t>
  </si>
  <si>
    <t>Autolādētājs, DC 11-16V, saderīgs ar automašīnas piepīpētāja ligzdu</t>
  </si>
  <si>
    <t>Aizsargapvalks</t>
  </si>
  <si>
    <t>Aizsargapvalks, nodrošina planšetdatora novietojumu vismaz 2 stāvokļos (vertikālā un horizontālā).</t>
  </si>
  <si>
    <t>H2</t>
  </si>
  <si>
    <t>Planšetdators ar Android OS 10" 1. veids</t>
  </si>
  <si>
    <t>Vismaz 10" (vismaz 1920x1200), multitouch</t>
  </si>
  <si>
    <t>Vismaz divu kodolu procesors</t>
  </si>
  <si>
    <t>Vismaz 1GB</t>
  </si>
  <si>
    <t>Vismaz GSM un HSDPA, iebūvēta SIM ligzda</t>
  </si>
  <si>
    <t>IEEE 802.11 b,g, n;</t>
  </si>
  <si>
    <t>Priekšā webkamera, aizmugurē - digitālā kamera ar auto-fokusu un digitālu tālummaiņu, ar izšķirtspēju vismaz 3,15MP</t>
  </si>
  <si>
    <t>H3</t>
  </si>
  <si>
    <t>Planšetdators ar Android OS 10" 2. veids</t>
  </si>
  <si>
    <t>Vismaz 10" (vismaz 1280x800), multitouch</t>
  </si>
  <si>
    <t>Vismaz 30GB iebūvēta</t>
  </si>
  <si>
    <t>SIM kartes ligzda</t>
  </si>
  <si>
    <t>Nav specificēts</t>
  </si>
  <si>
    <t xml:space="preserve">Audio/mikrofona pieslēgšanas ligzda </t>
  </si>
  <si>
    <t>Priekšā webkamera, aizmugurē - digitālā kamera ar auto-fokusu un digitālo tālummaiņu, ar izšķirtspēju vismaz 3,15MP</t>
  </si>
  <si>
    <t>vismaz 10 stundas bezvadu interneta pārlūkošanas režīmā</t>
  </si>
  <si>
    <t xml:space="preserve">Planšetdatora dokstacija </t>
  </si>
  <si>
    <t>Ar iebūvēto tastatūru un touchpadu , kas kopā veidos portatīvam datoram līdzīgu konstrukciju, nodrošina portus: vismaz viens USB</t>
  </si>
  <si>
    <t>H4</t>
  </si>
  <si>
    <t>Planšetdators ar Windows OS 1. veids</t>
  </si>
  <si>
    <t>Vismaz 10" (1920x1080), multitouch</t>
  </si>
  <si>
    <t>Ne vairāk kā 800g</t>
  </si>
  <si>
    <t>Passmark Performance Test CPU Mark – vismaz 1800*, integrētā videoprocesora veiktspēja pēc Passmark Performance Test G3D Mark – Vismaz 300**</t>
  </si>
  <si>
    <t>Vismaz 4GB</t>
  </si>
  <si>
    <t>Vismaz 60GB</t>
  </si>
  <si>
    <t>integrēta</t>
  </si>
  <si>
    <t>Vismaz mini HDMI</t>
  </si>
  <si>
    <t xml:space="preserve">Iebūvēts, atbalsta vismaz microSD ar apjomu vismaz 32GB </t>
  </si>
  <si>
    <t>Priekšējā Web kamera, ar izšķirtspēju vismaz 720p, aizmugurē - digitālā kamera ar auto-fokusu un digitālo tālummaiņu, ar izšķirtspēju vismaz 5MP</t>
  </si>
  <si>
    <t>vismaz 8 stundas bezvadu interneta pārlūkošanas režīmā</t>
  </si>
  <si>
    <t>Papildus datu glabātuve</t>
  </si>
  <si>
    <t>vismaz līdz 120GB</t>
  </si>
  <si>
    <t>Ar iebūvēto tastatūru un touchpadu , kas kopā veidos portatīvam datoram līdzīgu konstrukciju,nodrošina bateriju uzlādi, nodrošina portus: Vismaz viens USB</t>
  </si>
  <si>
    <t>tastatūra, savietojama ar planšetdatoru</t>
  </si>
  <si>
    <t>austiņas in-ear</t>
  </si>
  <si>
    <t>autolādētājs, DC 11-16V, saderīgs ar automašīnas piepīpētāja ligzdu</t>
  </si>
  <si>
    <t>H5</t>
  </si>
  <si>
    <t>Planšetdators ar Windows OS 2. veids</t>
  </si>
  <si>
    <t>Priekšā webkamera, ar izšķirtspēju vismaz 720p, aizmugurē - digitālā kamera ar auto-fokusu un digitālo tālummaiņu, ar izšķirtspēju vismaz 8MP</t>
  </si>
  <si>
    <t>Vismaz līdz 120GB</t>
  </si>
  <si>
    <t>Ar iebūvētu tastatūru un touchpadu , kas kopā veido portatīvam datoram līdzīgu konstrukciju, nodrošina bateriju uzlādi, nodrošina portus: vismaz vienu USB</t>
  </si>
  <si>
    <t>H6</t>
  </si>
  <si>
    <t>Planšetdators ar iOS 7,9" 1. veids</t>
  </si>
  <si>
    <t>Vismaz 7,9" (vismaz 2048x1536), IPS, multitouch</t>
  </si>
  <si>
    <t>Vismaz divu kodolu, vismaz 1,3 GHz procesors</t>
  </si>
  <si>
    <t>Ne vairāk kā 350g</t>
  </si>
  <si>
    <t>802.11a/b/g/n</t>
  </si>
  <si>
    <t>Vismaz GSM, HSDPA un LTE, iebūvēta SIM ligzda</t>
  </si>
  <si>
    <t>Bluetooth</t>
  </si>
  <si>
    <t>Vismaz IOS 6 vai jaunāka</t>
  </si>
  <si>
    <t>Vismaz 10 stundas bezvadu interneta pārlūkošanas režīmā</t>
  </si>
  <si>
    <t>H7</t>
  </si>
  <si>
    <t>Planšetdators ar iOS 7,9" 2. veids</t>
  </si>
  <si>
    <t>H8</t>
  </si>
  <si>
    <t>Planšetdators ar iOS 9,7" 1. veids</t>
  </si>
  <si>
    <t>Vismaz 9,7" (vismaz 2048x1536), IPS, multitouch</t>
  </si>
  <si>
    <t>Ne vairāk kā 500g</t>
  </si>
  <si>
    <t>Vismaz 1 GB</t>
  </si>
  <si>
    <t>Vismaz IOS 7 vai jaunāka</t>
  </si>
  <si>
    <t>H9</t>
  </si>
  <si>
    <t>Planšetdators ar iOS 9,7" 2. veids</t>
  </si>
  <si>
    <t>H10</t>
  </si>
  <si>
    <t>Planšetdators ar iOS 9,7" 3. veids</t>
  </si>
  <si>
    <t>Prasības daļai „Planšetdatori”</t>
  </si>
  <si>
    <t>Planšetdatora tīkla barošanas bloks un visi tehniskajā specifikācijā norādītie papildu adapteri.</t>
  </si>
  <si>
    <t>Izvērtējot iesniegtos piedāvājumus, konkursa komisija vadīsies pēc Tehniskās specifikācijas šķirklī „CPU Mark kontrolskaitļi” norādītajām vērtībām, bet ievietojot preces piedāvājumā, piegādātājam datora modeļa veiktspēja jāsalīdzina ar „Passmark Performance Test CPU Mark” vērtībām Interneta vietnē http://www.cpubenchmark.net/.</t>
  </si>
  <si>
    <t>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kas iegūts, testējot datoru saskaņā ar pielikumu „Datoru procesora un videoadaptera veiktspējas noteikšanas kārtība ar Performance Test programmatūru”.</t>
  </si>
  <si>
    <t>Izvērtējot iesniegtos piedāvājumus, konkursa komisija vadīsies pēc Tehniskās specifikācijas šķirklī „3D Mark kontrolskaitļi” norādītajām vērtībām, bet, ievietojot preces piedāvājumā, piegādātājam datora modeļa veiktspēja jāsalīdzina ar „Passmark Performance Test G3D Mark” vērtībām Interneta vietnē http://www.videocardbenchmark.net/.</t>
  </si>
  <si>
    <t>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t>
  </si>
  <si>
    <t>Detalizēts apraksts par pretendenta garantijas apkopes veikšanas kārtību 3.daļai „Planšetdatori”</t>
  </si>
  <si>
    <t>Piedāvātās datortehnikas ražotājam ir bezmaksas interneta mājas lapa, kura nodrošina piedāvātā sistēmbloka vai iekārtas modeļa draiveru jauninājumus bez maksas un bez autorizācijas (norādīt precīzu adresi (URL)).</t>
  </si>
  <si>
    <t>- Maksimālais reakcijas laiks (laiks, kurā piegādātājs atsaucas ar problēmas risinājumu) uz pircēja izsaukumu visai piegādātajai tehnikai nav lielāks par nākamo darba dienu. Reakcijas laikā pretendents informē pircēja kontaktpersonu par iespējamo bojājumu</t>
  </si>
  <si>
    <t>- Garantijas laikā bojājumus novērš ne vēlāk kā viena mēneša laikā visā Latvijas Republikas teritorijā pēc izsaukuma saņemšanas, piegādātāja pārstāvim ierodoties tehnikas ekspluatācijas vietā. Ja tehnikas defektu nav iespējams novērst iepriekšminētajā lai</t>
  </si>
  <si>
    <t>- Pircēja onsite apkalpošana (reaģēšana un problēmu reģistrēšana, iekārtas diagnostika, defektīvās iekārtas nogādāšana servisa centram un atpakaļ pircējam vai remonts) ir pretendenta kompetencē un ir īstenojama ar tādu apkalpošanas procedūru, kura nodroši</t>
  </si>
  <si>
    <t>Printeri</t>
  </si>
  <si>
    <t>Vērtība</t>
  </si>
  <si>
    <t>I1</t>
  </si>
  <si>
    <t>Melnbalta lāzerdrukas iekārta 20 lpp/min</t>
  </si>
  <si>
    <t>Drukāšanas maksimālais formāts un krāsu režīms</t>
  </si>
  <si>
    <t>A4, melnbalts</t>
  </si>
  <si>
    <t>Atbalstāmie formāti un papīra veidi</t>
  </si>
  <si>
    <t>A5, aploksnes, apsveikuma kartes, spodrpapīrs, caurspīdīgās plēves</t>
  </si>
  <si>
    <t>Drukāšanas ātrums A4</t>
  </si>
  <si>
    <t>ne mazāk kā 20 izdrukas minūtē melnbaltajā režīmā</t>
  </si>
  <si>
    <t>Papīra padeve</t>
  </si>
  <si>
    <t>ne mazāk kā 100 loksnes</t>
  </si>
  <si>
    <t>Izmantojamais papīra svars</t>
  </si>
  <si>
    <t>70-120 g/m²</t>
  </si>
  <si>
    <t>Divpusējā druka</t>
  </si>
  <si>
    <t>nav</t>
  </si>
  <si>
    <t>Drukāšanas izšķirtspēja</t>
  </si>
  <si>
    <t>ne mazāk kā 600 dpi vismaz vienā no dimensijām</t>
  </si>
  <si>
    <t>Slēgumvietas</t>
  </si>
  <si>
    <t>ne mazāk kā USB 2.0, RJ-45</t>
  </si>
  <si>
    <t>Pārējās prasības</t>
  </si>
  <si>
    <t>skat. pielikumā.</t>
  </si>
  <si>
    <t>I2</t>
  </si>
  <si>
    <t>Melnbalta lāzerdrukas iekārta 35 lpp/min</t>
  </si>
  <si>
    <t>ne mazāk kā 35 izdrukas minūtē melnbaltajā režīmā</t>
  </si>
  <si>
    <t>ne mazāk kā 250 loksnes</t>
  </si>
  <si>
    <t>Rokas padeve</t>
  </si>
  <si>
    <t>ne mazāk kā ar 50 lokšņu kapacitāti</t>
  </si>
  <si>
    <t>I3</t>
  </si>
  <si>
    <t>Melnbalta lāzerdrukas iekārta 50 lpp/min</t>
  </si>
  <si>
    <t>ne mazāk kā 50 izdrukas minūtē melnbaltajā režīmā</t>
  </si>
  <si>
    <t>ne mazāk kā 500 loksnes</t>
  </si>
  <si>
    <t>ne mazāk kā ar 100 lokšņu kapacitāti</t>
  </si>
  <si>
    <t>SNMP protokols</t>
  </si>
  <si>
    <t>ir, spēj ziņot par toneru atlikumu, papīra daudzumu iekārtā, izdrukāto lapu skaitu</t>
  </si>
  <si>
    <t>I4</t>
  </si>
  <si>
    <t>Krāsu lāzerdrukas iekārta 25 lpp/min</t>
  </si>
  <si>
    <t>A4, krāsu</t>
  </si>
  <si>
    <t>ne mazāk kā 25 izdrukas minūtē krāsu režīmā</t>
  </si>
  <si>
    <t>70-160 g/m²</t>
  </si>
  <si>
    <t>Prasības daļai „Printeri”</t>
  </si>
  <si>
    <t>Garantija 2 gadi.</t>
  </si>
  <si>
    <t>Piedāvātās preces ražotājam ir bezmaksas interneta mājas lapa, kura nodrošina piedāvātās preces draiveru jauninājumus bez maksas.</t>
  </si>
  <si>
    <t>- Pretendents nodrošina palīdzības dienestu, kurš pieejams darba dienās, laikā no plkst. 9:00 - 17:00. Informācijai par palīdzības dienestu ir jābūt uz katras tehnikas vienības uzlīmes kopā ar piegādātāja nosaukumu un garantijas termiņa beigu datumu.</t>
  </si>
  <si>
    <t>- Maksimālais reakcijas laiks (laiks, kurā pretendents atsaucas ar problēmas risinājumu) uz pircēja izsaukumu visai piegādātajai biroja tehnikai nav lielāks kā piecas stundas (darba dienās, laikā no plkst. 9:00 - 17:00).</t>
  </si>
  <si>
    <t>- Garantijas laikā bojājumus novērš ne vēlāk kā astoņu darba stundu laikā Rīgas teritorijā un sešpadsmit darba stundu laikā pārējā Latvijas Republikas teritorijā pēc izsaukuma saņemšanas, pretendenta pārstāvim ierodoties tehnikas piegādes vietā. Ja tehnikas defektu nav iespējams novērst iepriekšminētajā laikā, tehniku uz remonta laiku nomaina ar tādu, kas pēc tehniskajiem parametriem ir līdzvērtīga bojātajai vai labāka.</t>
  </si>
  <si>
    <t>- Reakcijas laikā pretendents informē pircēja kontaktpersonu par iespējamo bojājumu iemeslu, kā arī plānotajiem to novēršanas termiņiem.</t>
  </si>
  <si>
    <t>- Visā garantijas termiņa laikā pretendentam ir jānodrošina, ka ir spēkā ražotāja garantija, kas sevī ietver defektīvo komponenšu nomaiņu vai remontu.</t>
  </si>
  <si>
    <t>- Bezmaksas pircēja onsite apkalpošana (reaģēšana un problēmu reģistrēšana, iekārtas diagnostika, defektīvās iekārtas nogādāšana servisa centram un atpakaļ pircējam vai remonts,) ir piegādātāja kompetencē.</t>
  </si>
  <si>
    <t>- Garantijas remonts neattiecas uz periodiski maināmajām detaļām kurām ražotājs ir noteicis lietošanas resursu, ja attiecīgās detaļas resurss ir sasniegts.</t>
  </si>
  <si>
    <t>- Par garantijas termiņu neievērošanu piegādātājam tiek piemērotas soda sankcijas 50 eiro apmērā par katru nokavēto dienu.</t>
  </si>
  <si>
    <t>Atbilst MK 2004.gada 17.augusta noteikumiem Nr.723 "Noteikumi par ķīmisko vielu lietošanas ierobežojumiem elektriskajās un elektroniskajās iekārtās" tās jaunākajā redakcijā. Atbilstība Europe CE standartam.</t>
  </si>
  <si>
    <t>Iekārtās nav iebūvētas lietotas vai atjaunotas detaļas. Iekārtas nav atradušās demonstrācijā.</t>
  </si>
  <si>
    <t>Piegādātie toneri un izejmateriāli ir ražoti pēc iekārtas ražotāja pasūtījuma.</t>
  </si>
  <si>
    <t>Barošanas spriegums: atbalsta 220V-240V, 50 Hz.</t>
  </si>
  <si>
    <t>Piegādes komplektā ietilpst:</t>
  </si>
  <si>
    <t>2. Starta izejmateriālu komplekts.</t>
  </si>
  <si>
    <t>3. Piedāvājumā jābūt ietvertai preču piegādei, uzstādīšanai (t. sk. visas nepieciešamās programmatūras uzstādīšana, programmatūra jāuzstāda piedāvātai Precei, vienam no Pircēja datoriem (ja tā ir tīkla iekārta)), lai veiktu apmācību un pilnā apjomā demonstrētu Preces funkcionālās iespējas).</t>
  </si>
  <si>
    <t>4. Lietošanas instrukcija valsts valodā.</t>
  </si>
  <si>
    <t>Daudzfunkcionālās lāzerdrukas iekārtas</t>
  </si>
  <si>
    <t>J1</t>
  </si>
  <si>
    <t>Melnbalta daudzfunkcionāla lāzerdrukas iekārta 20 lpp/min</t>
  </si>
  <si>
    <t>Drukāšanas funkcija</t>
  </si>
  <si>
    <t>Kopēšanas funkcija</t>
  </si>
  <si>
    <t>Skenēšanas funkcija</t>
  </si>
  <si>
    <t>ir, krāsu</t>
  </si>
  <si>
    <t>Kopēšanas izšķirtspēja</t>
  </si>
  <si>
    <t>Skenēšanas izšķirtspēja</t>
  </si>
  <si>
    <t>ne mazāk kā 200-600 dpi vismaz vienā no dimensijām</t>
  </si>
  <si>
    <t>Prasības daļai „Daudzfunkcionālās lāzerdrukas iekārtas”</t>
  </si>
  <si>
    <t>3. Piedāvājumā jābūt ietvertai preču piegādei, uzstādīšanai (t. sk. visas nepieciešamās programmatūras uzstādīšana, programmatūra jāuzstāda piedāvātai Precei, vienam no Pircēja datoriem (ja tā ir tīkla iekārta)), lai veiktu apmācību un pilnā apjomā demonstrētu Preces funkcionālās iespējas), lietotāju apmācības (vismaz 2 reizes garantijas periodā) izmaksas, Preces servisa apkopju, ne retāk kā reizi gadā vai biežāk, ja to nosaka Preces ražotāja prasības, kurās ietilpst servisa speciālista darba (iekārtu tīrīšana, regulēšana, pārbaude), transporta un citas saistītās izmaksas, iekārtu tehniskā stāvokļa un ekspluatācijas apstākļu analīzes rezultātā radušos servisa speciālista darba un transporta papildizmaksas (iekārtas pareizas ekspluatācijas konsultācijas, nodilušo detaļu vai mezglu nomaiņa) un visus iespējamos riskus, kas saistīti ar tirgus cenu svārstībām.</t>
  </si>
  <si>
    <t>Kopētāji</t>
  </si>
  <si>
    <t>K1</t>
  </si>
  <si>
    <t>Melnbalts kopētājs 20 lpp/min</t>
  </si>
  <si>
    <t>Kopēšanas maksimālais formāts un nodrošinātais krāsu režīms</t>
  </si>
  <si>
    <t>Kopēšanas ātrums A4</t>
  </si>
  <si>
    <t>ne mazāk kā 20 kopijas minūtē melnbaltajā režīmā</t>
  </si>
  <si>
    <t>Šķirošanas funkcija</t>
  </si>
  <si>
    <t>Atmiņa</t>
  </si>
  <si>
    <t>ne mazāk kā 32 MB</t>
  </si>
  <si>
    <t>ne mazāk kā USB 2.0</t>
  </si>
  <si>
    <t>K2</t>
  </si>
  <si>
    <t>Melnbalts kopētājs 35 lpp/min</t>
  </si>
  <si>
    <t>ne mazāk kā 35 kopijas minūtē melnbaltajā režīmā</t>
  </si>
  <si>
    <t>ir, krāsu, nodrošina Scan to E-mail un Scan to folder</t>
  </si>
  <si>
    <t>ne mazāk kā 256 MB</t>
  </si>
  <si>
    <t>ne mazāk kā RJ-45</t>
  </si>
  <si>
    <t>K3</t>
  </si>
  <si>
    <t>Melnbalts kopētājs 45 lpp/min</t>
  </si>
  <si>
    <t>ne mazāk kā 45 kopijas minūtē melnbaltajā režīmā</t>
  </si>
  <si>
    <t>ir, divpusējā</t>
  </si>
  <si>
    <t>Dokumentu ievilcējs</t>
  </si>
  <si>
    <t>divpusējais, ne mazāk kā ar 40 lokšņu kapacitāti</t>
  </si>
  <si>
    <t>K4</t>
  </si>
  <si>
    <t>A3 krāsu kopētājs 50 lpp/min</t>
  </si>
  <si>
    <t>A3, krāsu</t>
  </si>
  <si>
    <t>ne mazāk kā 50 kopijas minūtē krāsu režīmā</t>
  </si>
  <si>
    <t>ne mazāk kā 1000 loksnes</t>
  </si>
  <si>
    <t>70-180 g/m²</t>
  </si>
  <si>
    <t>divpusējais, ne mazāk kā ar 100 lokšņu kapacitāti</t>
  </si>
  <si>
    <t>ir, krāsu, divpusējā, nodrošina Scan to E-mail un Scan to folder</t>
  </si>
  <si>
    <t>ne mazāk kā 1 GB</t>
  </si>
  <si>
    <t>Cietais disks</t>
  </si>
  <si>
    <t>ir. Nodrošina iespēju izdrukāt uz kopētāja iepriekš noskenētus (vai cita veida saglabātus) dokumentus, bet netiek izmantots drukāšanas procesa nodrošināšanai</t>
  </si>
  <si>
    <t>Cietā diska automātiskā datu dzēšanas funkcija</t>
  </si>
  <si>
    <t>Pamatne</t>
  </si>
  <si>
    <t>Prasības daļai „Kopētāji”</t>
  </si>
  <si>
    <t>Skeneri</t>
  </si>
  <si>
    <t>L1</t>
  </si>
  <si>
    <t>Plakanvirsmas skeneris</t>
  </si>
  <si>
    <t>Skenera veids</t>
  </si>
  <si>
    <t>plakanvirsmas</t>
  </si>
  <si>
    <t>Formāts</t>
  </si>
  <si>
    <t>vismaz A4</t>
  </si>
  <si>
    <t>Optiskā izšķirtspēja</t>
  </si>
  <si>
    <t>vismaz 600 dpi mazākajā dimensijā</t>
  </si>
  <si>
    <t>Krāsu dziļums</t>
  </si>
  <si>
    <t>vismaz 48-bit</t>
  </si>
  <si>
    <t>Savienojamība</t>
  </si>
  <si>
    <t>USB 2.0</t>
  </si>
  <si>
    <t>Atbalstītās vides</t>
  </si>
  <si>
    <t>Programmatūra</t>
  </si>
  <si>
    <t>teksta atpazīšanai un attēlu apstrādei. Nodrošina pamata funkcijas, skenētā teksta (latviešu, angļu un krievu valodā) atpazīšana, korekcija un saglabāšana .doc, .xls, .pdf u.c. formātos</t>
  </si>
  <si>
    <t>Atbalsta 220V-240V, 50Hz</t>
  </si>
  <si>
    <t>Prasības daļai „Skeneri”</t>
  </si>
  <si>
    <t>Piegādātie izejmateriāli ir ražoti pēc iekārtas ražotāja pasūtījuma.</t>
  </si>
  <si>
    <t>Piegādes komplektā ietilpst lietošanas instrukcija valsts valodā.</t>
  </si>
  <si>
    <t>Projektori</t>
  </si>
  <si>
    <t>M1</t>
  </si>
  <si>
    <t>LCD projektors</t>
  </si>
  <si>
    <t>Projektora tips</t>
  </si>
  <si>
    <t>LCD</t>
  </si>
  <si>
    <t>Reālā izšķirtspēja</t>
  </si>
  <si>
    <t>XGA (1024x768)</t>
  </si>
  <si>
    <t>Gaismas jauda visām krāsām pilnas jaudas režīmā (saskaņā ar ISO 21118 vai ANSI mērīšanas metodiku)</t>
  </si>
  <si>
    <t>vismaz 2000 ANSI lumeni</t>
  </si>
  <si>
    <t>Projektora spuldzes resurss pilnas jaudas režīmā</t>
  </si>
  <si>
    <t>vismaz 4000 h</t>
  </si>
  <si>
    <t>Kontrasts</t>
  </si>
  <si>
    <t>vismaz 500:1</t>
  </si>
  <si>
    <t>Attēla trapeces korekcija</t>
  </si>
  <si>
    <t>vismaz vertikāli ± 30?</t>
  </si>
  <si>
    <t>Attēla optiskā fokusa un mērogošanas regulēšana</t>
  </si>
  <si>
    <t>Attēla mērogošanas diapazons</t>
  </si>
  <si>
    <t>vismaz 1.2x</t>
  </si>
  <si>
    <t>VGA (15-pin) RGB ieeja</t>
  </si>
  <si>
    <t>vismaz 1</t>
  </si>
  <si>
    <t>Kompozītā video ieeja</t>
  </si>
  <si>
    <t>S-video ieeja</t>
  </si>
  <si>
    <t>Audio ieeja</t>
  </si>
  <si>
    <t>Atbalstītās datora izšķirtspējas</t>
  </si>
  <si>
    <t>vismaz SVGA, XGA, SXGA</t>
  </si>
  <si>
    <t>Tālvadības pults</t>
  </si>
  <si>
    <t>Prasības daļai „Projektori”</t>
  </si>
  <si>
    <t>Garantijas laiks projektora lampai vismaz 1 gads vai 1000 stundas.</t>
  </si>
  <si>
    <t>Iesniedzot Tehnisko piedāvājumu Pretendents pievieno minimālās garantijas detalizētu aprakstu par piegādātāja garantijas apkopes veikšanas kārtību un dokumentus vai to kopijas, kas apliecina, ka piegādātāja piedāvātajai tehnikai ir autorizēts servisa centrs, kas nodrošina servisu Latvijas Republikas teritorijā ar vismaz 6 mēnešu pieredzi piedāvātās tehnikas apkalpošanā.</t>
  </si>
  <si>
    <t>Barošanas spriegums: atbalsta 220-240V, 50 Hz.</t>
  </si>
  <si>
    <t>N1</t>
  </si>
  <si>
    <r>
      <t xml:space="preserve">Passmark Performance Test CPU Mark – vismaz 6500 </t>
    </r>
    <r>
      <rPr>
        <vertAlign val="superscript"/>
        <sz val="12"/>
        <color theme="1"/>
        <rFont val="Times New Roman"/>
        <family val="1"/>
      </rPr>
      <t>***</t>
    </r>
  </si>
  <si>
    <r>
      <t>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t>
    </r>
    <r>
      <rPr>
        <vertAlign val="superscript"/>
        <sz val="12"/>
        <color theme="1"/>
        <rFont val="Times New Roman"/>
        <family val="1"/>
      </rPr>
      <t>*</t>
    </r>
  </si>
  <si>
    <r>
      <t>1 gads, onsite ar reakcijas laiku nākamā darba diena.</t>
    </r>
    <r>
      <rPr>
        <vertAlign val="superscript"/>
        <sz val="12"/>
        <color theme="1"/>
        <rFont val="Times New Roman"/>
        <family val="1"/>
      </rPr>
      <t>6</t>
    </r>
  </si>
  <si>
    <r>
      <t>Vismaz 250GB SSD SATA</t>
    </r>
    <r>
      <rPr>
        <vertAlign val="superscript"/>
        <sz val="12"/>
        <color theme="1"/>
        <rFont val="Times New Roman"/>
        <family val="1"/>
      </rPr>
      <t>*******</t>
    </r>
  </si>
  <si>
    <r>
      <t>Vismaz 1TB SSD SATA</t>
    </r>
    <r>
      <rPr>
        <vertAlign val="superscript"/>
        <sz val="12"/>
        <color theme="1"/>
        <rFont val="Times New Roman"/>
        <family val="1"/>
      </rPr>
      <t>*******</t>
    </r>
  </si>
  <si>
    <t>CI90.6.4.2</t>
  </si>
  <si>
    <t>2.klase</t>
  </si>
  <si>
    <r>
      <t xml:space="preserve">Passmark Performance Test CPU Mark – vismaz 6800 </t>
    </r>
    <r>
      <rPr>
        <vertAlign val="superscript"/>
        <sz val="12"/>
        <color theme="1"/>
        <rFont val="Times New Roman"/>
        <family val="1"/>
      </rPr>
      <t>***</t>
    </r>
    <r>
      <rPr>
        <sz val="12"/>
        <color theme="1"/>
        <rFont val="Times New Roman"/>
        <family val="1"/>
      </rPr>
      <t xml:space="preserve">, integrētā videoprocesora veiktspēja pēc Passmark Performance Test G3D Mark – vismaz 630 </t>
    </r>
    <r>
      <rPr>
        <vertAlign val="superscript"/>
        <sz val="12"/>
        <color theme="1"/>
        <rFont val="Times New Roman"/>
        <family val="1"/>
      </rPr>
      <t>****</t>
    </r>
  </si>
  <si>
    <t>Ne mazāk kā 1TB 5400rpm</t>
  </si>
  <si>
    <r>
      <t xml:space="preserve">Hibrīda duālā grafiskā sistēma ar automatisku grafiskās sistēmas energoefektivitātes režīmu pārslēgšanos, videoprocesora veiktspēja pēc Passmark Performance Test G3D Mark – vismaz 1500 </t>
    </r>
    <r>
      <rPr>
        <vertAlign val="superscript"/>
        <sz val="12"/>
        <color theme="1"/>
        <rFont val="Times New Roman"/>
        <family val="1"/>
      </rPr>
      <t>****</t>
    </r>
    <r>
      <rPr>
        <sz val="12"/>
        <color theme="1"/>
        <rFont val="Times New Roman"/>
        <family val="1"/>
      </rPr>
      <t xml:space="preserve"> </t>
    </r>
  </si>
  <si>
    <t>Integrēts 21.5 collu Led fonapgaismojuma platekrāna formātaekrāns. Ekrāna ieteiktā attēlotspēja ‒ ne mazāk kā 1920x1080</t>
  </si>
  <si>
    <r>
      <t xml:space="preserve">Passmark Performance Test CPU Mark – vismaz 9500 </t>
    </r>
    <r>
      <rPr>
        <vertAlign val="superscript"/>
        <sz val="12"/>
        <color theme="1"/>
        <rFont val="Times New Roman"/>
        <family val="1"/>
      </rPr>
      <t>***</t>
    </r>
    <r>
      <rPr>
        <sz val="12"/>
        <color theme="1"/>
        <rFont val="Times New Roman"/>
        <family val="1"/>
      </rPr>
      <t xml:space="preserve">, integrētā videoprocesora veiktspēja pēc Passmark Performance Test G3D Mark – vismaz 590 </t>
    </r>
    <r>
      <rPr>
        <vertAlign val="superscript"/>
        <sz val="12"/>
        <color theme="1"/>
        <rFont val="Times New Roman"/>
        <family val="1"/>
      </rPr>
      <t>****</t>
    </r>
  </si>
  <si>
    <t>CI90.6.5</t>
  </si>
  <si>
    <t>Datori ar Mac OS operētājsistēmu un 27" ekrānu</t>
  </si>
  <si>
    <t>CI90.6.5.1</t>
  </si>
  <si>
    <t>1.klase</t>
  </si>
  <si>
    <r>
      <t xml:space="preserve">Passmark Performance Test CPU Mark – vismaz 7000 </t>
    </r>
    <r>
      <rPr>
        <vertAlign val="superscript"/>
        <sz val="12"/>
        <color theme="1"/>
        <rFont val="Times New Roman"/>
        <family val="1"/>
      </rPr>
      <t>***</t>
    </r>
  </si>
  <si>
    <r>
      <t xml:space="preserve">Videoprocesora veiktspēja pēc Passmark Performance Test G3D Mark – vismaz 1600 </t>
    </r>
    <r>
      <rPr>
        <vertAlign val="superscript"/>
        <sz val="12"/>
        <color theme="1"/>
        <rFont val="Times New Roman"/>
        <family val="1"/>
      </rPr>
      <t>****</t>
    </r>
    <r>
      <rPr>
        <sz val="12"/>
        <color theme="1"/>
        <rFont val="Times New Roman"/>
        <family val="1"/>
      </rPr>
      <t xml:space="preserve"> </t>
    </r>
  </si>
  <si>
    <r>
      <t xml:space="preserve">Passmark Performance Test CPU Mark – vismaz 10000 </t>
    </r>
    <r>
      <rPr>
        <vertAlign val="superscript"/>
        <sz val="12"/>
        <color theme="1"/>
        <rFont val="Times New Roman"/>
        <family val="1"/>
      </rPr>
      <t>***</t>
    </r>
    <r>
      <rPr>
        <sz val="12"/>
        <color theme="1"/>
        <rFont val="Times New Roman"/>
        <family val="1"/>
      </rPr>
      <t xml:space="preserve">, integrētā videoprocesora veiktspēja pēc Passmark Performance Test G3D Mark – vismaz 630 </t>
    </r>
    <r>
      <rPr>
        <vertAlign val="superscript"/>
        <sz val="12"/>
        <color theme="1"/>
        <rFont val="Times New Roman"/>
        <family val="1"/>
      </rPr>
      <t>****</t>
    </r>
  </si>
  <si>
    <r>
      <t>Vismaz 500GB SSD SATA</t>
    </r>
    <r>
      <rPr>
        <vertAlign val="superscript"/>
        <sz val="12"/>
        <color theme="1"/>
        <rFont val="Times New Roman"/>
        <family val="1"/>
      </rPr>
      <t>*******</t>
    </r>
  </si>
  <si>
    <t>CI90.6.5.2</t>
  </si>
  <si>
    <r>
      <t xml:space="preserve">Passmark Performance Test CPU Mark – vismaz 7800 </t>
    </r>
    <r>
      <rPr>
        <vertAlign val="superscript"/>
        <sz val="12"/>
        <color theme="1"/>
        <rFont val="Times New Roman"/>
        <family val="1"/>
      </rPr>
      <t>***</t>
    </r>
  </si>
  <si>
    <t>Ne mazāk kā 1TB 7200rpm</t>
  </si>
  <si>
    <r>
      <t xml:space="preserve">Hibrīda duālā grafiskā sistēma ar automatisku grafiskās sistēmas energoefektivitātes režīmu pārslēgšanos, videoprocesora veiktspēja pēc Passmark Performance Test G3D Mark – vismaz 4000 </t>
    </r>
    <r>
      <rPr>
        <vertAlign val="superscript"/>
        <sz val="12"/>
        <color theme="1"/>
        <rFont val="Times New Roman"/>
        <family val="1"/>
      </rPr>
      <t>****</t>
    </r>
    <r>
      <rPr>
        <sz val="12"/>
        <color theme="1"/>
        <rFont val="Times New Roman"/>
        <family val="1"/>
      </rPr>
      <t xml:space="preserve"> </t>
    </r>
  </si>
  <si>
    <t>Vismaz 32GB, DDR3, 1600MHz</t>
  </si>
  <si>
    <t>Vismaz 3TB HDD 7200rpm</t>
  </si>
  <si>
    <t>Prasības 6.daļai „Datori ar Mac OS operētājsistēmu”</t>
  </si>
  <si>
    <t>******</t>
  </si>
  <si>
    <t>Detalizēts apraksts par pretendenta garantijas apkopes veikšanas kārtību 6.daļai „Datori ar Mac OS operētājsistēmu”</t>
  </si>
  <si>
    <t>- Garantijas laikā bojājumus novērš ne vēlāk kā viena mēneša laikā (pozīcijām CI90.1.1.2.1 un CI90.1.1.3.1 divu mēnešu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t>
  </si>
  <si>
    <t xml:space="preserve">Pretendenta piedāvātā cena EUR bez PVN par 1 (vienu) vienību. </t>
  </si>
  <si>
    <t>Vērtība, ne mazāk kā.</t>
  </si>
  <si>
    <t>Pretendenta tehniskais piedāvājums</t>
  </si>
  <si>
    <t>Vismaz 4GB, DDR3, vismaz 1333MHz.</t>
  </si>
  <si>
    <t>Vismaz 2gab., atbalsta vismaz 32GB, DDR3, 1600MHz.</t>
  </si>
  <si>
    <t>Vismaz 250GB HDD SATA III, vismaz 7200rpm.</t>
  </si>
  <si>
    <t>Vismaz SATA III, vismaz trīs SATA konektori.</t>
  </si>
  <si>
    <t>Integrēts centrālajā procesorā vai pamatplatē.</t>
  </si>
  <si>
    <t>Iebūvēta High Definition (HD) Audio.</t>
  </si>
  <si>
    <t>10/100/1000 Mbits/sec, wake on LAN.</t>
  </si>
  <si>
    <t>PCI Express x16 vismaz 1gab.</t>
  </si>
  <si>
    <t>PCI Express x1 vismaz 2gab.</t>
  </si>
  <si>
    <t>USB 2.0 vismaz 6 gab. un USB 3.0 vismaz 2gab. (no visiem USB portiem vismaz 2 priekšējā panelī).</t>
  </si>
  <si>
    <t>Ethernet (RJ-45).</t>
  </si>
  <si>
    <t>1gab. VGA (D-sub 15), vismaz viens DVI vai DisplayPort (vai mini DisplyPort) vai HDMI (vai mini HDMI).</t>
  </si>
  <si>
    <t>Audio in (3.5mm) un out (3.5mm).</t>
  </si>
  <si>
    <t>8X DVD±RW.</t>
  </si>
  <si>
    <t>Vismaz 8GB, DDR3, 1333MHz.</t>
  </si>
  <si>
    <t>Vismaz 500GB HDD SATA III, vismaz 7200rpm.</t>
  </si>
  <si>
    <t>Vismaz 1TB HDD SATA III, vismaz 7200rpm.</t>
  </si>
  <si>
    <t>Ar USB vai PS2 pieslēgumu, kabeļa garums ir ne mazāks kā 1,5m un diametrs ir nemazāks par 2,5mm. Komplektā iekļauts peles paliktnis.</t>
  </si>
  <si>
    <t>No attiecīgā digitālā porta uz VGA (D-sub 15).</t>
  </si>
  <si>
    <t>Vismaz 20cm x 20cm, paredzēts optiskām un lāzerpelēm.</t>
  </si>
  <si>
    <t>Ergonomisks, izmēri vismaz 20cm x 20cm, spilventiņa augstums vismaz 2 cm, paredzēts optiskām un lāzerpelēm.</t>
  </si>
  <si>
    <t>Ar USB vai PS2 pieslēgumu un LAT/EIRO tastatūras izkārtojumu.</t>
  </si>
  <si>
    <t>Ar USB vai PS2 pieslēgumu un LAT/EIRO/RUS tastatūras izkārtojumu.</t>
  </si>
  <si>
    <t>Jebkura no Windows versijām pēc piegādātāja ieskatījuma.</t>
  </si>
  <si>
    <t>Vismaz 4GB, DDR3, 1600MHz.</t>
  </si>
  <si>
    <t>Vismaz 2gab., atbalsta vismaz 16GB, DDR3, 1600MHz.</t>
  </si>
  <si>
    <t>Vismaz 320GB HDD SATA III, vismaz 7200rpm.</t>
  </si>
  <si>
    <t>Vismaz SATA III, vismaz četri SATA konektori.</t>
  </si>
  <si>
    <t>Vismaz 1gab. DisplayPort (vai mini DisplyPort) vai HDMI (vai mini HDMI) (var būt realizēts ar pāreju (jāiekļauj komplektā) no cita digitāla porta).</t>
  </si>
  <si>
    <t>Vismaz 8GB, DDR3, 1600MHz.</t>
  </si>
  <si>
    <t>Vismaz 16GB, DDR3, 1600MHz.</t>
  </si>
  <si>
    <t>Vismaz 2TB HDD SATA III, vismaz 7200rpm.</t>
  </si>
  <si>
    <t>Atbalsta vismaz 802.11(b,g,n) bezvadu tīkla standartus (iebūvējams korpusā) ar ārējām antenām, atbalsta datu pārraidi vismaz 150Mbit/s.</t>
  </si>
  <si>
    <t>Vismaz 1 gab. seriālais ports.</t>
  </si>
  <si>
    <t>Vismaz 20 x 20 (cm), paredzēts optiskām un lāzerpelēm.</t>
  </si>
  <si>
    <t>Ergonomisks, izmēri vismaz 20 x 20 (cm), spilventiņa augstums vismaz 2 cm, paredzēts optiskām un lāzerpelēm.</t>
  </si>
  <si>
    <r>
      <t>Passmark Performance Test CPU Mark – vismaz 4900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41</t>
    </r>
    <r>
      <rPr>
        <vertAlign val="superscript"/>
        <sz val="12"/>
        <color rgb="FF000000"/>
        <rFont val="Times New Roman"/>
        <family val="1"/>
      </rPr>
      <t>**</t>
    </r>
    <r>
      <rPr>
        <sz val="12"/>
        <color rgb="FF000000"/>
        <rFont val="Times New Roman"/>
        <family val="1"/>
      </rPr>
      <t xml:space="preserve"> atbalsta ECC RAM.</t>
    </r>
  </si>
  <si>
    <t>Vismaz 4GB, DDR3/4, 1600MHz, non-ECC.</t>
  </si>
  <si>
    <t>Vismaz 4gab., atbalsta vismaz 32GB, DDR3/4, 1600MHz, ECC/ non-ECC.</t>
  </si>
  <si>
    <t>100/1000 Mbits/sec, wake on LAN.</t>
  </si>
  <si>
    <t>PCI Express x16 vismaz 2gab (viens x4/ x16).</t>
  </si>
  <si>
    <t>PCI Express x1/ x4 vismaz 1gab.</t>
  </si>
  <si>
    <t>USB 2.0 vismaz 6 gab. un USB 3.0 vismaz 4gab. (no visiem USB portiem vismaz 2 priekšējā panelī).</t>
  </si>
  <si>
    <t>Vismaz 2gab. DisplayPort (vai mini DisplyPort) vai HDMI (vai mini HDMI) (var būt realizēts ar pāreju (jāiekļauj komplektā) no cita digitāla porta).</t>
  </si>
  <si>
    <r>
      <t>Passmark Performance Test CPU Mark – vismaz 7100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56</t>
    </r>
    <r>
      <rPr>
        <vertAlign val="superscript"/>
        <sz val="12"/>
        <color rgb="FF000000"/>
        <rFont val="Times New Roman"/>
        <family val="1"/>
      </rPr>
      <t>**</t>
    </r>
    <r>
      <rPr>
        <sz val="12"/>
        <color rgb="FF000000"/>
        <rFont val="Times New Roman"/>
        <family val="1"/>
      </rPr>
      <t xml:space="preserve"> atbalsta ECC RAM.</t>
    </r>
  </si>
  <si>
    <r>
      <t>Passmark Performance Test CPU Mark – vismaz 9400</t>
    </r>
    <r>
      <rPr>
        <vertAlign val="superscript"/>
        <sz val="12"/>
        <color rgb="FF000000"/>
        <rFont val="Times New Roman"/>
        <family val="1"/>
      </rPr>
      <t>*</t>
    </r>
    <r>
      <rPr>
        <sz val="12"/>
        <color rgb="FF000000"/>
        <rFont val="Times New Roman"/>
        <family val="1"/>
      </rPr>
      <t xml:space="preserve"> integrētā videoprocesora veiktspēja pēc Passmark Performance Test G3D Mark – vismaz 56</t>
    </r>
    <r>
      <rPr>
        <vertAlign val="superscript"/>
        <sz val="12"/>
        <color rgb="FF000000"/>
        <rFont val="Times New Roman"/>
        <family val="1"/>
      </rPr>
      <t>**</t>
    </r>
    <r>
      <rPr>
        <sz val="12"/>
        <color rgb="FF000000"/>
        <rFont val="Times New Roman"/>
        <family val="1"/>
      </rPr>
      <t xml:space="preserve"> atbalsta ECC RAM.</t>
    </r>
  </si>
  <si>
    <t>Vismaz 8GB, DDR3/4, 1600MHz, non-ECC.</t>
  </si>
  <si>
    <t>Vismaz 16GB, DDR3/4, 1600MHz, non-ECC.</t>
  </si>
  <si>
    <t>Vismaz 32GB, DDR3/4, 1600MHz, non-ECC.</t>
  </si>
  <si>
    <r>
      <t>Vismaz 2GB, izmanto no datora RAM neatkarīgu atmiņu, DirectX 11.0; Passmark Performance Test G3D Mark – vismaz 72</t>
    </r>
    <r>
      <rPr>
        <vertAlign val="superscript"/>
        <sz val="12"/>
        <color rgb="FF000000"/>
        <rFont val="Times New Roman"/>
        <family val="1"/>
      </rPr>
      <t>**</t>
    </r>
    <r>
      <rPr>
        <sz val="12"/>
        <color rgb="FF000000"/>
        <rFont val="Times New Roman"/>
        <family val="1"/>
      </rPr>
      <t xml:space="preserve"> porti (1 DVI un 1 DisplayPort (vai mini DisplyPort) vai HDMI (vai mini HDMI)).</t>
    </r>
  </si>
  <si>
    <r>
      <t>Vismaz 1GB, izmanto no datora RAM neatkarīgu atmiņu, DirectX 11.0; Passmark Performance Test G3D Mark – Vismaz 87</t>
    </r>
    <r>
      <rPr>
        <vertAlign val="superscript"/>
        <sz val="12"/>
        <color rgb="FF000000"/>
        <rFont val="Times New Roman"/>
        <family val="1"/>
      </rPr>
      <t>**</t>
    </r>
    <r>
      <rPr>
        <sz val="12"/>
        <color rgb="FF000000"/>
        <rFont val="Times New Roman"/>
        <family val="1"/>
      </rPr>
      <t xml:space="preserve"> porti (1 DVI un 1 DisplayPort (vai mini DisplyPort) vai HDMI (vai mini HDMI)).</t>
    </r>
  </si>
  <si>
    <t>Vismaz 1 gab. paralēlais (LPT) ports.</t>
  </si>
  <si>
    <t>Visai programmatūrai ir jābūt piesaistītai piedāvātajai datortehnikai ‒ OEM vai ekvivalenta licencēšanas politika.</t>
  </si>
  <si>
    <t xml:space="preserve">2. pielikums
Atklātā konkursa nolikumam 
Biroja un skaitļošanas tehnikas, aprīkojuma un piederumu iegāde 
Iepirkuma identifikācijas Nr. LU 2016/28
1. iepirkuma daļa „Biroja un skaitļošanas tehnikas iegāde”
</t>
  </si>
  <si>
    <t>1. Drukas iekārta ir komplektā ar visiem nepieciešamajiem draiveriem darbam Windows 10, Windows 7, Windows 8 vidē, kā arī pieslēguma kabeļiem (USB - garums ir 3m, barošanas vads - 1m, tīkla vads - 1m).</t>
  </si>
  <si>
    <t>Windows 10, Windows 7, Windows 8</t>
  </si>
  <si>
    <t>Piedāvātā datora modelis ir iekļauts Windows Certified Products List (https://sysdev.microsoft.com/en-US/Hardware/lpl/) attiecībā uz piedāvāto MS Windows versiju – pievienot apstiprinošu izdruku vai precīzu saiti. Procesors atbalsta x86 un x86-64 komandu sistēmu.</t>
  </si>
  <si>
    <t>Piedāvātā datora modelis ir iekļauts Windows Certified Products List (https://sysdev.microsoft.com/en-US/Hardware/lpl/) attiecībā uz piedāvāto MS Windows versiju – pievienot apstiprinošu izdruku vai precīzu saiti. Procesors atbalsta x86 un x64 komandu sistēmu.</t>
  </si>
  <si>
    <t>M2</t>
  </si>
  <si>
    <t>vismaz 3000 ANSI lumeni</t>
  </si>
  <si>
    <t>vismaz 20000 h</t>
  </si>
  <si>
    <t>vismaz 1500:1</t>
  </si>
  <si>
    <r>
      <t>vismaz vertikāli ± 30</t>
    </r>
    <r>
      <rPr>
        <vertAlign val="superscript"/>
        <sz val="12"/>
        <color rgb="FF000000"/>
        <rFont val="Times New Roman"/>
        <family val="1"/>
        <charset val="186"/>
      </rPr>
      <t>0</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</si>
</sst>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vertAlign val="superscript"/>
      <sz val="12"/>
      <color rgb="FF000000"/>
      <name val="Times New Roman"/>
      <family val="1"/>
    </font>
    <font>
      <vertAlign val="superscript"/>
      <sz val="12"/>
      <color theme="1"/>
      <name val="Times New Roman"/>
      <family val="1"/>
    </font>
    <font>
      <b/>
      <sz val="11"/>
      <color theme="1"/>
      <name val="Times New Roman"/>
      <family val="1"/>
    </font>
    <font>
      <b/>
      <sz val="12"/>
      <color theme="1"/>
      <name val="Times New Roman"/>
      <family val="1"/>
      <charset val="186"/>
    </font>
    <font>
      <vertAlign val="superscript"/>
      <sz val="12"/>
      <color rgb="FF000000"/>
      <name val="Times New Roman"/>
      <family val="1"/>
      <charset val="186"/>
    </font>
  </fonts>
  <fills count="5">
    <fill>
      <patternFill patternType="none"/>
    </fill>
    <fill>
      <patternFill patternType="gray125"/>
    </fill>
    <fill>
      <patternFill patternType="solid">
        <fgColor rgb="FF969696"/>
        <bgColor indexed="64"/>
      </patternFill>
    </fill>
    <fill>
      <patternFill patternType="solid">
        <fgColor rgb="FFFFFFFF"/>
        <bgColor indexed="64"/>
      </patternFill>
    </fill>
    <fill>
      <patternFill patternType="solid">
        <fgColor rgb="FFC0C0C0"/>
        <bgColor indexed="64"/>
      </patternFill>
    </fill>
  </fills>
  <borders count="50">
    <border>
      <left/>
      <right/>
      <top/>
      <bottom/>
      <diagonal/>
    </border>
    <border>
      <left style="medium">
        <color rgb="FF1A1A1A"/>
      </left>
      <right/>
      <top style="medium">
        <color rgb="FF1A1A1A"/>
      </top>
      <bottom style="medium">
        <color rgb="FF1A1A1A"/>
      </bottom>
      <diagonal/>
    </border>
    <border>
      <left/>
      <right/>
      <top style="medium">
        <color rgb="FF1A1A1A"/>
      </top>
      <bottom style="medium">
        <color rgb="FF1A1A1A"/>
      </bottom>
      <diagonal/>
    </border>
    <border>
      <left style="medium">
        <color rgb="FF1A1A1A"/>
      </left>
      <right style="medium">
        <color rgb="FF1A1A1A"/>
      </right>
      <top style="medium">
        <color rgb="FF1A1A1A"/>
      </top>
      <bottom style="medium">
        <color rgb="FF1A1A1A"/>
      </bottom>
      <diagonal/>
    </border>
    <border>
      <left/>
      <right style="medium">
        <color rgb="FF1A1A1A"/>
      </right>
      <top style="medium">
        <color rgb="FF1A1A1A"/>
      </top>
      <bottom style="medium">
        <color rgb="FF1A1A1A"/>
      </bottom>
      <diagonal/>
    </border>
    <border>
      <left style="medium">
        <color rgb="FF1A1A1A"/>
      </left>
      <right/>
      <top/>
      <bottom style="medium">
        <color rgb="FF1A1A1A"/>
      </bottom>
      <diagonal/>
    </border>
    <border>
      <left style="medium">
        <color rgb="FF1A1A1A"/>
      </left>
      <right style="medium">
        <color rgb="FF1A1A1A"/>
      </right>
      <top/>
      <bottom style="medium">
        <color rgb="FF1A1A1A"/>
      </bottom>
      <diagonal/>
    </border>
    <border>
      <left/>
      <right style="medium">
        <color rgb="FF1A1A1A"/>
      </right>
      <top/>
      <bottom style="medium">
        <color rgb="FF1A1A1A"/>
      </bottom>
      <diagonal/>
    </border>
    <border>
      <left style="medium">
        <color rgb="FF1A1A1A"/>
      </left>
      <right/>
      <top/>
      <bottom/>
      <diagonal/>
    </border>
    <border>
      <left/>
      <right style="medium">
        <color rgb="FF1A1A1A"/>
      </right>
      <top/>
      <bottom/>
      <diagonal/>
    </border>
    <border>
      <left/>
      <right/>
      <top style="medium">
        <color rgb="FF1A1A1A"/>
      </top>
      <bottom/>
      <diagonal/>
    </border>
    <border>
      <left/>
      <right/>
      <top/>
      <bottom style="medium">
        <color rgb="FF1A1A1A"/>
      </bottom>
      <diagonal/>
    </border>
    <border>
      <left style="medium">
        <color rgb="FF1A1A1A"/>
      </left>
      <right style="medium">
        <color rgb="FF1A1A1A"/>
      </right>
      <top/>
      <bottom/>
      <diagonal/>
    </border>
    <border>
      <left style="medium">
        <color rgb="FF1A1A1A"/>
      </left>
      <right/>
      <top style="medium">
        <color rgb="FF1A1A1A"/>
      </top>
      <bottom/>
      <diagonal/>
    </border>
    <border>
      <left/>
      <right style="medium">
        <color rgb="FF1A1A1A"/>
      </right>
      <top style="medium">
        <color rgb="FF1A1A1A"/>
      </top>
      <bottom/>
      <diagonal/>
    </border>
    <border>
      <left style="medium">
        <color rgb="FF1A1A1A"/>
      </left>
      <right style="medium">
        <color rgb="FF1A1A1A"/>
      </right>
      <top style="medium">
        <color rgb="FF1A1A1A"/>
      </top>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1A1A1A"/>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1A1A1A"/>
      </left>
      <right/>
      <top style="medium">
        <color indexed="64"/>
      </top>
      <bottom/>
      <diagonal/>
    </border>
    <border>
      <left/>
      <right style="medium">
        <color indexed="64"/>
      </right>
      <top style="medium">
        <color rgb="FF1A1A1A"/>
      </top>
      <bottom/>
      <diagonal/>
    </border>
    <border>
      <left/>
      <right style="medium">
        <color indexed="64"/>
      </right>
      <top style="medium">
        <color rgb="FF1A1A1A"/>
      </top>
      <bottom style="medium">
        <color rgb="FF1A1A1A"/>
      </bottom>
      <diagonal/>
    </border>
    <border>
      <left style="medium">
        <color indexed="64"/>
      </left>
      <right/>
      <top style="medium">
        <color rgb="FF1A1A1A"/>
      </top>
      <bottom/>
      <diagonal/>
    </border>
    <border>
      <left style="medium">
        <color indexed="64"/>
      </left>
      <right style="medium">
        <color indexed="64"/>
      </right>
      <top style="medium">
        <color rgb="FF1A1A1A"/>
      </top>
      <bottom/>
      <diagonal/>
    </border>
    <border>
      <left style="medium">
        <color indexed="64"/>
      </left>
      <right/>
      <top style="medium">
        <color rgb="FF1A1A1A"/>
      </top>
      <bottom style="thin">
        <color indexed="64"/>
      </bottom>
      <diagonal/>
    </border>
    <border>
      <left/>
      <right style="medium">
        <color indexed="64"/>
      </right>
      <top style="medium">
        <color rgb="FF1A1A1A"/>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1A1A1A"/>
      </bottom>
      <diagonal/>
    </border>
    <border>
      <left style="medium">
        <color rgb="FF1A1A1A"/>
      </left>
      <right style="thin">
        <color indexed="64"/>
      </right>
      <top style="medium">
        <color rgb="FF1A1A1A"/>
      </top>
      <bottom/>
      <diagonal/>
    </border>
    <border>
      <left style="medium">
        <color rgb="FF1A1A1A"/>
      </left>
      <right style="thin">
        <color indexed="64"/>
      </right>
      <top/>
      <bottom style="medium">
        <color rgb="FF1A1A1A"/>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1A1A1A"/>
      </left>
      <right/>
      <top style="thin">
        <color indexed="64"/>
      </top>
      <bottom/>
      <diagonal/>
    </border>
    <border>
      <left/>
      <right style="thin">
        <color indexed="64"/>
      </right>
      <top/>
      <bottom style="medium">
        <color rgb="FF1A1A1A"/>
      </bottom>
      <diagonal/>
    </border>
  </borders>
  <cellStyleXfs count="1">
    <xf numFmtId="0" fontId="0" fillId="0" borderId="0"/>
  </cellStyleXfs>
  <cellXfs count="233">
    <xf numFmtId="0" fontId="0" fillId="0" borderId="0" xfId="0"/>
    <xf numFmtId="0" fontId="1" fillId="0" borderId="5" xfId="0" applyFont="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1" fillId="2" borderId="5" xfId="0" applyFont="1" applyFill="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8" xfId="0" applyFont="1" applyBorder="1" applyAlignment="1">
      <alignment horizontal="right" vertical="center" wrapText="1"/>
    </xf>
    <xf numFmtId="0" fontId="4" fillId="0" borderId="5" xfId="0" applyFont="1" applyBorder="1" applyAlignment="1">
      <alignment horizontal="right" vertical="center" wrapText="1"/>
    </xf>
    <xf numFmtId="0" fontId="1" fillId="0" borderId="11" xfId="0" applyFont="1" applyBorder="1" applyAlignment="1">
      <alignment vertical="center" wrapText="1"/>
    </xf>
    <xf numFmtId="0" fontId="3" fillId="2" borderId="8" xfId="0" applyFont="1" applyFill="1" applyBorder="1" applyAlignment="1">
      <alignment horizontal="center" vertical="center" wrapText="1"/>
    </xf>
    <xf numFmtId="0" fontId="4" fillId="0" borderId="13"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1" fillId="0" borderId="5" xfId="0" applyFont="1" applyBorder="1" applyAlignment="1">
      <alignment horizontal="justify" vertical="center" wrapText="1"/>
    </xf>
    <xf numFmtId="0" fontId="2" fillId="2" borderId="1" xfId="0" applyFont="1" applyFill="1" applyBorder="1" applyAlignment="1">
      <alignment vertical="center" wrapText="1"/>
    </xf>
    <xf numFmtId="0" fontId="1" fillId="0" borderId="5" xfId="0" applyFont="1" applyBorder="1" applyAlignment="1">
      <alignment horizontal="right" vertical="center" wrapText="1"/>
    </xf>
    <xf numFmtId="0" fontId="4" fillId="3" borderId="5" xfId="0" applyFont="1" applyFill="1" applyBorder="1" applyAlignment="1">
      <alignment vertical="center" wrapText="1"/>
    </xf>
    <xf numFmtId="0" fontId="4" fillId="3" borderId="1" xfId="0" applyFont="1" applyFill="1" applyBorder="1" applyAlignment="1">
      <alignment vertical="center" wrapText="1"/>
    </xf>
    <xf numFmtId="0" fontId="4" fillId="4" borderId="5" xfId="0" applyFont="1" applyFill="1" applyBorder="1" applyAlignment="1">
      <alignment vertical="center" wrapText="1"/>
    </xf>
    <xf numFmtId="0" fontId="1" fillId="4" borderId="5" xfId="0" applyFont="1" applyFill="1" applyBorder="1" applyAlignment="1">
      <alignment vertical="center" wrapText="1"/>
    </xf>
    <xf numFmtId="0" fontId="4" fillId="2" borderId="5" xfId="0" applyFont="1" applyFill="1" applyBorder="1" applyAlignment="1">
      <alignment vertical="center" wrapText="1"/>
    </xf>
    <xf numFmtId="0" fontId="1" fillId="2" borderId="11" xfId="0" applyFont="1" applyFill="1" applyBorder="1" applyAlignment="1">
      <alignment vertical="center" wrapText="1"/>
    </xf>
    <xf numFmtId="0" fontId="4" fillId="0" borderId="1" xfId="0" applyFont="1" applyBorder="1" applyAlignment="1">
      <alignment horizontal="right" vertical="center" wrapText="1"/>
    </xf>
    <xf numFmtId="0" fontId="1" fillId="0" borderId="3" xfId="0" applyFont="1" applyBorder="1" applyAlignment="1">
      <alignment vertical="center" wrapText="1"/>
    </xf>
    <xf numFmtId="0" fontId="1" fillId="2" borderId="17" xfId="0" applyFont="1" applyFill="1" applyBorder="1" applyAlignment="1">
      <alignment vertical="center" wrapText="1"/>
    </xf>
    <xf numFmtId="0" fontId="1" fillId="2" borderId="25" xfId="0" applyFont="1" applyFill="1" applyBorder="1" applyAlignment="1">
      <alignment vertical="center" wrapText="1"/>
    </xf>
    <xf numFmtId="0" fontId="1" fillId="2" borderId="19" xfId="0" applyFont="1" applyFill="1" applyBorder="1" applyAlignment="1">
      <alignment vertical="center" wrapText="1"/>
    </xf>
    <xf numFmtId="0" fontId="1" fillId="2" borderId="18" xfId="0" applyFont="1" applyFill="1" applyBorder="1" applyAlignment="1">
      <alignment vertical="center" wrapText="1"/>
    </xf>
    <xf numFmtId="20" fontId="4" fillId="0" borderId="5" xfId="0" applyNumberFormat="1" applyFont="1" applyBorder="1" applyAlignment="1">
      <alignment horizontal="left" vertical="center" wrapText="1"/>
    </xf>
    <xf numFmtId="0" fontId="1" fillId="0" borderId="1" xfId="0" applyFont="1" applyBorder="1" applyAlignment="1" applyProtection="1">
      <alignment vertical="center" wrapText="1"/>
    </xf>
    <xf numFmtId="0" fontId="1" fillId="0" borderId="5" xfId="0" applyFont="1" applyBorder="1" applyAlignment="1" applyProtection="1">
      <alignment vertical="center" wrapText="1"/>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4" fillId="0" borderId="8" xfId="0" applyFont="1" applyBorder="1" applyAlignment="1" applyProtection="1">
      <alignment vertical="center" wrapText="1"/>
    </xf>
    <xf numFmtId="0" fontId="1" fillId="2" borderId="17" xfId="0" applyFont="1" applyFill="1" applyBorder="1" applyAlignment="1" applyProtection="1">
      <alignment vertical="center" wrapText="1"/>
      <protection locked="0"/>
    </xf>
    <xf numFmtId="0" fontId="1" fillId="2" borderId="25" xfId="0" applyFont="1" applyFill="1" applyBorder="1" applyAlignment="1" applyProtection="1">
      <alignment vertical="center" wrapText="1"/>
      <protection locked="0"/>
    </xf>
    <xf numFmtId="0" fontId="1" fillId="2" borderId="18"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4" borderId="6"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3" fillId="0" borderId="0" xfId="0" applyFont="1" applyAlignment="1" applyProtection="1">
      <alignment vertical="center" wrapText="1"/>
    </xf>
    <xf numFmtId="0" fontId="0" fillId="0" borderId="0" xfId="0" applyAlignment="1" applyProtection="1">
      <alignment wrapText="1"/>
    </xf>
    <xf numFmtId="0" fontId="0" fillId="0" borderId="0" xfId="0" applyAlignment="1" applyProtection="1">
      <alignment wrapText="1"/>
      <protection locked="0"/>
    </xf>
    <xf numFmtId="0" fontId="0" fillId="0" borderId="0" xfId="0" applyAlignment="1">
      <alignment wrapText="1"/>
    </xf>
    <xf numFmtId="0" fontId="0" fillId="0" borderId="16" xfId="0" applyBorder="1" applyAlignment="1" applyProtection="1">
      <alignment wrapText="1"/>
      <protection locked="0"/>
    </xf>
    <xf numFmtId="0" fontId="3" fillId="0" borderId="0" xfId="0" applyFont="1" applyAlignment="1">
      <alignment vertical="center" wrapText="1"/>
    </xf>
    <xf numFmtId="0" fontId="0" fillId="0" borderId="20" xfId="0" applyBorder="1" applyAlignment="1">
      <alignment wrapText="1"/>
    </xf>
    <xf numFmtId="0" fontId="2" fillId="0" borderId="0" xfId="0" applyFont="1" applyAlignment="1">
      <alignment vertical="center" wrapText="1"/>
    </xf>
    <xf numFmtId="0" fontId="1" fillId="0" borderId="5" xfId="0" applyFont="1" applyBorder="1" applyAlignment="1" applyProtection="1">
      <alignment vertical="center" wrapText="1"/>
      <protection locked="0"/>
    </xf>
    <xf numFmtId="0" fontId="1" fillId="0" borderId="12" xfId="0" applyFont="1" applyBorder="1" applyAlignment="1">
      <alignment vertical="center" wrapText="1"/>
    </xf>
    <xf numFmtId="0" fontId="1" fillId="0" borderId="6"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3" fillId="2" borderId="1" xfId="0" applyFont="1" applyFill="1" applyBorder="1" applyAlignment="1">
      <alignment vertical="center" wrapText="1"/>
    </xf>
    <xf numFmtId="0" fontId="4" fillId="0" borderId="5" xfId="0" applyFont="1" applyBorder="1" applyAlignment="1">
      <alignment horizontal="justify" vertical="center" wrapText="1"/>
    </xf>
    <xf numFmtId="0" fontId="1" fillId="0" borderId="1" xfId="0" applyFont="1" applyBorder="1" applyAlignment="1">
      <alignment vertical="center" wrapText="1"/>
    </xf>
    <xf numFmtId="0" fontId="3" fillId="2" borderId="1" xfId="0" applyFont="1" applyFill="1" applyBorder="1" applyAlignment="1">
      <alignment horizontal="center" vertical="center" wrapText="1"/>
    </xf>
    <xf numFmtId="0" fontId="0" fillId="0" borderId="20" xfId="0" applyBorder="1" applyAlignment="1" applyProtection="1">
      <alignment wrapText="1"/>
      <protection locked="0"/>
    </xf>
    <xf numFmtId="0" fontId="0" fillId="0" borderId="20" xfId="0" applyBorder="1" applyAlignment="1" applyProtection="1">
      <alignment horizontal="center" wrapText="1"/>
      <protection locked="0"/>
    </xf>
    <xf numFmtId="0" fontId="4" fillId="0" borderId="5"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pplyProtection="1">
      <alignment wrapText="1"/>
      <protection locked="0"/>
    </xf>
    <xf numFmtId="0" fontId="3" fillId="0" borderId="0" xfId="0" applyFont="1" applyFill="1" applyBorder="1" applyAlignment="1" applyProtection="1">
      <alignment horizontal="center" wrapText="1"/>
      <protection locked="0"/>
    </xf>
    <xf numFmtId="0" fontId="1" fillId="0" borderId="0" xfId="0" applyFont="1" applyFill="1" applyBorder="1" applyAlignment="1" applyProtection="1">
      <alignment vertical="center" wrapText="1"/>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wrapText="1"/>
      <protection locked="0"/>
    </xf>
    <xf numFmtId="0" fontId="1" fillId="0" borderId="0" xfId="0" applyFont="1" applyFill="1" applyBorder="1" applyAlignment="1">
      <alignment vertical="center" wrapText="1"/>
    </xf>
    <xf numFmtId="0" fontId="0" fillId="0" borderId="0" xfId="0" applyFill="1" applyBorder="1" applyAlignment="1">
      <alignment horizontal="center" wrapText="1"/>
    </xf>
    <xf numFmtId="0" fontId="0" fillId="0" borderId="0" xfId="0" applyFill="1" applyBorder="1" applyAlignment="1">
      <alignment wrapText="1"/>
    </xf>
    <xf numFmtId="0" fontId="7" fillId="0" borderId="0" xfId="0" applyFont="1" applyFill="1" applyBorder="1" applyAlignment="1">
      <alignment horizontal="center" wrapText="1"/>
    </xf>
    <xf numFmtId="0" fontId="1" fillId="0" borderId="0" xfId="0" applyFont="1" applyFill="1" applyBorder="1" applyAlignment="1" applyProtection="1">
      <alignment horizontal="center" vertical="center" wrapText="1"/>
      <protection locked="0"/>
    </xf>
    <xf numFmtId="0" fontId="4" fillId="0" borderId="5" xfId="0" applyFont="1" applyBorder="1" applyAlignment="1">
      <alignment vertical="center" wrapText="1"/>
    </xf>
    <xf numFmtId="0" fontId="1" fillId="0" borderId="5" xfId="0" applyFont="1" applyBorder="1" applyAlignment="1" applyProtection="1">
      <alignment vertical="center" wrapText="1"/>
      <protection locked="0"/>
    </xf>
    <xf numFmtId="0" fontId="8" fillId="0" borderId="0" xfId="0" applyFont="1" applyAlignment="1" applyProtection="1">
      <alignment horizontal="right" wrapText="1"/>
    </xf>
    <xf numFmtId="0" fontId="1" fillId="2" borderId="2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6" xfId="0" applyFont="1" applyBorder="1" applyAlignment="1">
      <alignment vertical="center" wrapText="1"/>
    </xf>
    <xf numFmtId="0" fontId="0" fillId="0" borderId="20" xfId="0" applyBorder="1" applyAlignment="1" applyProtection="1">
      <alignment horizontal="center" wrapText="1"/>
      <protection locked="0"/>
    </xf>
    <xf numFmtId="0" fontId="3" fillId="0" borderId="38"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6" xfId="0" applyFont="1" applyBorder="1" applyAlignment="1" applyProtection="1">
      <alignment horizontal="center" wrapText="1"/>
      <protection locked="0"/>
    </xf>
    <xf numFmtId="0" fontId="3" fillId="0" borderId="41" xfId="0" applyFont="1" applyBorder="1" applyAlignment="1" applyProtection="1">
      <alignment horizontal="center" wrapText="1"/>
      <protection locked="0"/>
    </xf>
    <xf numFmtId="0" fontId="3" fillId="0" borderId="38"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7" fillId="0" borderId="44" xfId="0" applyFont="1" applyBorder="1" applyAlignment="1">
      <alignment horizontal="center" wrapText="1"/>
    </xf>
    <xf numFmtId="0" fontId="7" fillId="0" borderId="45" xfId="0" applyFont="1" applyBorder="1" applyAlignment="1">
      <alignment horizontal="center" wrapText="1"/>
    </xf>
    <xf numFmtId="0" fontId="7" fillId="0" borderId="46" xfId="0" applyFont="1" applyBorder="1" applyAlignment="1">
      <alignment horizontal="center" wrapText="1"/>
    </xf>
    <xf numFmtId="0" fontId="7" fillId="0" borderId="47" xfId="0" applyFont="1" applyBorder="1" applyAlignment="1">
      <alignment horizontal="center" wrapText="1"/>
    </xf>
    <xf numFmtId="0" fontId="0" fillId="0" borderId="20" xfId="0" applyBorder="1" applyAlignment="1">
      <alignment horizontal="center" wrapText="1"/>
    </xf>
    <xf numFmtId="0" fontId="0" fillId="0" borderId="21"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 fillId="4" borderId="1"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4" fillId="0" borderId="7"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1" fillId="2" borderId="28"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7" fillId="0" borderId="48" xfId="0" applyFont="1" applyBorder="1" applyAlignment="1">
      <alignment horizontal="center" wrapText="1"/>
    </xf>
    <xf numFmtId="0" fontId="7" fillId="0" borderId="5" xfId="0" applyFont="1" applyBorder="1" applyAlignment="1">
      <alignment horizontal="center" wrapText="1"/>
    </xf>
    <xf numFmtId="0" fontId="7" fillId="0" borderId="49" xfId="0" applyFont="1" applyBorder="1" applyAlignment="1">
      <alignment horizont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1" fillId="2" borderId="3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0" fillId="0" borderId="20" xfId="0" applyBorder="1" applyAlignment="1" applyProtection="1">
      <alignment wrapText="1"/>
      <protection locked="0"/>
    </xf>
    <xf numFmtId="0" fontId="1" fillId="0" borderId="9" xfId="0" applyFont="1" applyBorder="1" applyAlignment="1">
      <alignment vertical="center" wrapText="1"/>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6" xfId="0" applyFont="1" applyBorder="1" applyAlignment="1">
      <alignment horizontal="right" vertical="center" wrapText="1"/>
    </xf>
    <xf numFmtId="0" fontId="0" fillId="0" borderId="16"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4" xfId="0" applyFont="1" applyBorder="1" applyAlignment="1">
      <alignment vertical="center" wrapText="1"/>
    </xf>
    <xf numFmtId="0" fontId="3" fillId="0" borderId="11" xfId="0" applyFont="1" applyBorder="1" applyAlignment="1">
      <alignment horizontal="center" vertical="center" wrapText="1"/>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4" fillId="0" borderId="0" xfId="0" applyFont="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15" xfId="0" applyFont="1" applyBorder="1" applyAlignment="1">
      <alignment horizontal="right" vertical="center" wrapText="1"/>
    </xf>
    <xf numFmtId="0" fontId="4" fillId="0" borderId="12" xfId="0" applyFont="1" applyBorder="1" applyAlignment="1">
      <alignment horizontal="right" vertical="center" wrapText="1"/>
    </xf>
    <xf numFmtId="0" fontId="4" fillId="0" borderId="6" xfId="0" applyFont="1" applyBorder="1" applyAlignment="1">
      <alignment horizontal="right" vertical="center" wrapText="1"/>
    </xf>
    <xf numFmtId="0" fontId="4" fillId="0" borderId="15" xfId="0" applyFont="1" applyBorder="1" applyAlignment="1">
      <alignment vertical="center" wrapText="1"/>
    </xf>
    <xf numFmtId="0" fontId="4" fillId="0" borderId="6" xfId="0" applyFont="1" applyBorder="1" applyAlignment="1">
      <alignment vertical="center" wrapText="1"/>
    </xf>
    <xf numFmtId="0" fontId="1" fillId="4" borderId="1"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1" xfId="0" applyFont="1" applyFill="1" applyBorder="1" applyAlignment="1">
      <alignment vertical="center" wrapText="1"/>
    </xf>
    <xf numFmtId="0" fontId="1" fillId="2" borderId="4"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2" xfId="0" applyFont="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4" fillId="2" borderId="23" xfId="0" applyFont="1" applyFill="1" applyBorder="1" applyAlignment="1">
      <alignment horizontal="center" vertical="center" wrapText="1"/>
    </xf>
    <xf numFmtId="0" fontId="1" fillId="0" borderId="14" xfId="0" applyFont="1" applyBorder="1" applyAlignment="1">
      <alignment vertical="center" wrapText="1"/>
    </xf>
    <xf numFmtId="0" fontId="1" fillId="0" borderId="7" xfId="0" applyFont="1" applyBorder="1" applyAlignment="1">
      <alignment vertical="center" wrapText="1"/>
    </xf>
    <xf numFmtId="0" fontId="1" fillId="3" borderId="15" xfId="0" applyFont="1" applyFill="1" applyBorder="1" applyAlignment="1">
      <alignment vertical="center" wrapText="1"/>
    </xf>
    <xf numFmtId="0" fontId="1" fillId="3" borderId="12" xfId="0" applyFont="1" applyFill="1" applyBorder="1" applyAlignment="1">
      <alignment vertical="center" wrapText="1"/>
    </xf>
    <xf numFmtId="0" fontId="1" fillId="3" borderId="6" xfId="0" applyFont="1" applyFill="1" applyBorder="1" applyAlignment="1">
      <alignment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3"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4"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5" xfId="0" applyFont="1" applyBorder="1" applyAlignment="1" applyProtection="1">
      <alignment vertical="center" wrapText="1"/>
    </xf>
    <xf numFmtId="0" fontId="4" fillId="0" borderId="6" xfId="0" applyFont="1" applyBorder="1" applyAlignment="1" applyProtection="1">
      <alignment vertical="center" wrapText="1"/>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 fillId="0" borderId="15" xfId="0" applyFont="1" applyBorder="1" applyAlignment="1" applyProtection="1">
      <alignment vertical="center" wrapText="1"/>
    </xf>
    <xf numFmtId="0" fontId="1" fillId="0" borderId="12" xfId="0" applyFont="1" applyBorder="1" applyAlignment="1" applyProtection="1">
      <alignment vertical="center" wrapText="1"/>
    </xf>
    <xf numFmtId="0" fontId="1" fillId="0" borderId="6" xfId="0" applyFont="1" applyBorder="1" applyAlignment="1" applyProtection="1">
      <alignment vertical="center" wrapText="1"/>
    </xf>
    <xf numFmtId="0" fontId="4" fillId="0" borderId="12" xfId="0" applyFont="1" applyBorder="1" applyAlignment="1" applyProtection="1">
      <alignment vertical="center" wrapText="1"/>
    </xf>
    <xf numFmtId="0" fontId="1" fillId="2" borderId="2"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38"/>
  <sheetViews>
    <sheetView tabSelected="1" topLeftCell="A238" workbookViewId="0">
      <selection activeCell="C17" sqref="C17"/>
    </sheetView>
  </sheetViews>
  <sheetFormatPr defaultRowHeight="15" x14ac:dyDescent="0.25"/>
  <cols>
    <col min="1" max="1" width="18.28515625" style="51" customWidth="1"/>
    <col min="2" max="2" width="32" style="51" customWidth="1"/>
    <col min="3" max="3" width="58.7109375" style="51" customWidth="1"/>
    <col min="4" max="4" width="42.85546875" style="51" customWidth="1"/>
    <col min="5" max="5" width="9.140625" style="51"/>
    <col min="6" max="6" width="26.42578125" style="51" customWidth="1"/>
    <col min="7" max="18" width="26.42578125" style="69" customWidth="1"/>
    <col min="19" max="21" width="9.140625" style="51"/>
    <col min="23" max="23" width="101.7109375" style="69" hidden="1" customWidth="1"/>
    <col min="24" max="24" width="120.7109375" style="51" hidden="1" customWidth="1"/>
  </cols>
  <sheetData>
    <row r="1" spans="1:24" ht="113.25" customHeight="1" thickBot="1" x14ac:dyDescent="0.3">
      <c r="A1" s="48" t="s">
        <v>0</v>
      </c>
      <c r="B1" s="49"/>
      <c r="C1" s="82" t="s">
        <v>882</v>
      </c>
      <c r="D1" s="50"/>
      <c r="E1" s="50"/>
      <c r="F1" s="50"/>
      <c r="G1" s="70"/>
      <c r="H1" s="70"/>
      <c r="I1" s="70"/>
      <c r="J1" s="70"/>
      <c r="K1" s="70"/>
      <c r="L1" s="70"/>
      <c r="M1" s="70"/>
      <c r="N1" s="70"/>
      <c r="O1" s="70"/>
      <c r="P1" s="70"/>
      <c r="Q1" s="70"/>
      <c r="R1" s="70"/>
      <c r="X1" s="51">
        <f>B1</f>
        <v>0</v>
      </c>
    </row>
    <row r="2" spans="1:24" ht="16.5" thickBot="1" x14ac:dyDescent="0.3">
      <c r="A2" s="32"/>
      <c r="B2" s="226" t="s">
        <v>1</v>
      </c>
      <c r="C2" s="227"/>
      <c r="D2" s="89" t="s">
        <v>828</v>
      </c>
      <c r="E2" s="90"/>
      <c r="F2" s="93" t="s">
        <v>826</v>
      </c>
      <c r="G2" s="71"/>
      <c r="H2" s="71"/>
      <c r="I2" s="71"/>
      <c r="J2" s="71"/>
      <c r="K2" s="71"/>
      <c r="L2" s="71"/>
      <c r="M2" s="71"/>
      <c r="N2" s="71"/>
      <c r="O2" s="71"/>
      <c r="P2" s="71"/>
      <c r="Q2" s="71"/>
      <c r="R2" s="71"/>
      <c r="X2" s="51" t="str">
        <f t="shared" ref="X2:X64" si="0">B2</f>
        <v>Tehniskā specifikācija</v>
      </c>
    </row>
    <row r="3" spans="1:24" ht="33" customHeight="1" thickBot="1" x14ac:dyDescent="0.3">
      <c r="A3" s="33"/>
      <c r="B3" s="34" t="s">
        <v>2</v>
      </c>
      <c r="C3" s="34" t="s">
        <v>827</v>
      </c>
      <c r="D3" s="91"/>
      <c r="E3" s="92"/>
      <c r="F3" s="94"/>
      <c r="G3" s="71"/>
      <c r="H3" s="71"/>
      <c r="I3" s="71"/>
      <c r="J3" s="71"/>
      <c r="K3" s="71"/>
      <c r="L3" s="71"/>
      <c r="M3" s="71"/>
      <c r="N3" s="71"/>
      <c r="O3" s="71"/>
      <c r="P3" s="71"/>
      <c r="Q3" s="71"/>
      <c r="R3" s="71"/>
      <c r="X3" s="51" t="str">
        <f t="shared" si="0"/>
        <v>Parametrs</v>
      </c>
    </row>
    <row r="4" spans="1:24" ht="32.25" thickBot="1" x14ac:dyDescent="0.3">
      <c r="A4" s="36" t="s">
        <v>4</v>
      </c>
      <c r="B4" s="37" t="s">
        <v>5</v>
      </c>
      <c r="C4" s="38"/>
      <c r="D4" s="46"/>
      <c r="E4" s="47"/>
      <c r="F4" s="40"/>
      <c r="G4" s="72"/>
      <c r="H4" s="72"/>
      <c r="I4" s="72"/>
      <c r="J4" s="72"/>
      <c r="K4" s="72"/>
      <c r="L4" s="72"/>
      <c r="M4" s="72"/>
      <c r="N4" s="72"/>
      <c r="O4" s="72"/>
      <c r="P4" s="72"/>
      <c r="Q4" s="72"/>
      <c r="R4" s="72"/>
      <c r="W4" s="69">
        <f>C4</f>
        <v>0</v>
      </c>
      <c r="X4" s="51" t="str">
        <f t="shared" si="0"/>
        <v>Mazjaudīgs galda dators bez izmēra ierobežojuma</v>
      </c>
    </row>
    <row r="5" spans="1:24" ht="54" thickBot="1" x14ac:dyDescent="0.3">
      <c r="A5" s="228"/>
      <c r="B5" s="34" t="s">
        <v>6</v>
      </c>
      <c r="C5" s="34" t="s">
        <v>7</v>
      </c>
      <c r="D5" s="164"/>
      <c r="E5" s="165"/>
      <c r="F5" s="148"/>
      <c r="G5" s="73"/>
      <c r="H5" s="73"/>
      <c r="I5" s="73"/>
      <c r="J5" s="73"/>
      <c r="K5" s="73"/>
      <c r="L5" s="73"/>
      <c r="M5" s="73"/>
      <c r="N5" s="73"/>
      <c r="O5" s="73"/>
      <c r="P5" s="73"/>
      <c r="Q5" s="73"/>
      <c r="R5" s="73"/>
      <c r="W5" s="69" t="str">
        <f t="shared" ref="W5:W67" si="1">C5</f>
        <v>Passmark Performance Test CPU Mark – vismaz 3000* integrētā videoprocesora veiktspēja pēc Passmark Performance Test G3D Mark – vismaz 25**</v>
      </c>
      <c r="X5" s="51" t="str">
        <f t="shared" si="0"/>
        <v>Procesors</v>
      </c>
    </row>
    <row r="6" spans="1:24" ht="16.5" thickBot="1" x14ac:dyDescent="0.3">
      <c r="A6" s="229"/>
      <c r="B6" s="34" t="s">
        <v>8</v>
      </c>
      <c r="C6" s="34" t="s">
        <v>829</v>
      </c>
      <c r="D6" s="164"/>
      <c r="E6" s="165"/>
      <c r="F6" s="149"/>
      <c r="G6" s="73"/>
      <c r="H6" s="73"/>
      <c r="I6" s="73"/>
      <c r="J6" s="73"/>
      <c r="K6" s="73"/>
      <c r="L6" s="73"/>
      <c r="M6" s="73"/>
      <c r="N6" s="73"/>
      <c r="O6" s="73"/>
      <c r="P6" s="73"/>
      <c r="Q6" s="73"/>
      <c r="R6" s="73"/>
      <c r="W6" s="69" t="str">
        <f t="shared" si="1"/>
        <v>Vismaz 4GB, DDR3, vismaz 1333MHz.</v>
      </c>
      <c r="X6" s="51" t="str">
        <f t="shared" si="0"/>
        <v>RAM</v>
      </c>
    </row>
    <row r="7" spans="1:24" ht="16.5" thickBot="1" x14ac:dyDescent="0.3">
      <c r="A7" s="229"/>
      <c r="B7" s="34" t="s">
        <v>9</v>
      </c>
      <c r="C7" s="34" t="s">
        <v>830</v>
      </c>
      <c r="D7" s="164"/>
      <c r="E7" s="165"/>
      <c r="F7" s="149"/>
      <c r="G7" s="73"/>
      <c r="H7" s="73"/>
      <c r="I7" s="73"/>
      <c r="J7" s="73"/>
      <c r="K7" s="73"/>
      <c r="L7" s="73"/>
      <c r="M7" s="73"/>
      <c r="N7" s="73"/>
      <c r="O7" s="73"/>
      <c r="P7" s="73"/>
      <c r="Q7" s="73"/>
      <c r="R7" s="73"/>
      <c r="W7" s="69" t="str">
        <f t="shared" si="1"/>
        <v>Vismaz 2gab., atbalsta vismaz 32GB, DDR3, 1600MHz.</v>
      </c>
      <c r="X7" s="51" t="str">
        <f t="shared" si="0"/>
        <v>DIMM skaits</v>
      </c>
    </row>
    <row r="8" spans="1:24" ht="16.5" thickBot="1" x14ac:dyDescent="0.3">
      <c r="A8" s="229"/>
      <c r="B8" s="34" t="s">
        <v>10</v>
      </c>
      <c r="C8" s="34" t="s">
        <v>831</v>
      </c>
      <c r="D8" s="164"/>
      <c r="E8" s="165"/>
      <c r="F8" s="149"/>
      <c r="G8" s="73"/>
      <c r="H8" s="73"/>
      <c r="I8" s="73"/>
      <c r="J8" s="73"/>
      <c r="K8" s="73"/>
      <c r="L8" s="73"/>
      <c r="M8" s="73"/>
      <c r="N8" s="73"/>
      <c r="O8" s="73"/>
      <c r="P8" s="73"/>
      <c r="Q8" s="73"/>
      <c r="R8" s="73"/>
      <c r="W8" s="69" t="str">
        <f t="shared" si="1"/>
        <v>Vismaz 250GB HDD SATA III, vismaz 7200rpm.</v>
      </c>
      <c r="X8" s="51" t="str">
        <f t="shared" si="0"/>
        <v xml:space="preserve">HDD/SSD </v>
      </c>
    </row>
    <row r="9" spans="1:24" ht="16.5" thickBot="1" x14ac:dyDescent="0.3">
      <c r="A9" s="229"/>
      <c r="B9" s="34" t="s">
        <v>11</v>
      </c>
      <c r="C9" s="34" t="s">
        <v>832</v>
      </c>
      <c r="D9" s="164"/>
      <c r="E9" s="165"/>
      <c r="F9" s="149"/>
      <c r="G9" s="73"/>
      <c r="H9" s="73"/>
      <c r="I9" s="73"/>
      <c r="J9" s="73"/>
      <c r="K9" s="73"/>
      <c r="L9" s="73"/>
      <c r="M9" s="73"/>
      <c r="N9" s="73"/>
      <c r="O9" s="73"/>
      <c r="P9" s="73"/>
      <c r="Q9" s="73"/>
      <c r="R9" s="73"/>
      <c r="W9" s="69" t="str">
        <f t="shared" si="1"/>
        <v>Vismaz SATA III, vismaz trīs SATA konektori.</v>
      </c>
      <c r="X9" s="51" t="str">
        <f t="shared" si="0"/>
        <v>Disku kontrolieris</v>
      </c>
    </row>
    <row r="10" spans="1:24" ht="16.5" thickBot="1" x14ac:dyDescent="0.3">
      <c r="A10" s="229"/>
      <c r="B10" s="34" t="s">
        <v>12</v>
      </c>
      <c r="C10" s="34" t="s">
        <v>833</v>
      </c>
      <c r="D10" s="164"/>
      <c r="E10" s="165"/>
      <c r="F10" s="149"/>
      <c r="G10" s="73"/>
      <c r="H10" s="73"/>
      <c r="I10" s="73"/>
      <c r="J10" s="73"/>
      <c r="K10" s="73"/>
      <c r="L10" s="73"/>
      <c r="M10" s="73"/>
      <c r="N10" s="73"/>
      <c r="O10" s="73"/>
      <c r="P10" s="73"/>
      <c r="Q10" s="73"/>
      <c r="R10" s="73"/>
      <c r="W10" s="69" t="str">
        <f t="shared" si="1"/>
        <v>Integrēts centrālajā procesorā vai pamatplatē.</v>
      </c>
      <c r="X10" s="51" t="str">
        <f t="shared" si="0"/>
        <v>Video</v>
      </c>
    </row>
    <row r="11" spans="1:24" ht="16.5" thickBot="1" x14ac:dyDescent="0.3">
      <c r="A11" s="229"/>
      <c r="B11" s="34" t="s">
        <v>13</v>
      </c>
      <c r="C11" s="34" t="s">
        <v>834</v>
      </c>
      <c r="D11" s="164"/>
      <c r="E11" s="165"/>
      <c r="F11" s="149"/>
      <c r="G11" s="73"/>
      <c r="H11" s="73"/>
      <c r="I11" s="73"/>
      <c r="J11" s="73"/>
      <c r="K11" s="73"/>
      <c r="L11" s="73"/>
      <c r="M11" s="73"/>
      <c r="N11" s="73"/>
      <c r="O11" s="73"/>
      <c r="P11" s="73"/>
      <c r="Q11" s="73"/>
      <c r="R11" s="73"/>
      <c r="W11" s="69" t="str">
        <f t="shared" si="1"/>
        <v>Iebūvēta High Definition (HD) Audio.</v>
      </c>
      <c r="X11" s="51" t="str">
        <f t="shared" si="0"/>
        <v>Audio</v>
      </c>
    </row>
    <row r="12" spans="1:24" ht="16.5" thickBot="1" x14ac:dyDescent="0.3">
      <c r="A12" s="229"/>
      <c r="B12" s="34" t="s">
        <v>15</v>
      </c>
      <c r="C12" s="34" t="s">
        <v>835</v>
      </c>
      <c r="D12" s="164"/>
      <c r="E12" s="165"/>
      <c r="F12" s="149"/>
      <c r="G12" s="73"/>
      <c r="H12" s="73"/>
      <c r="I12" s="73"/>
      <c r="J12" s="73"/>
      <c r="K12" s="73"/>
      <c r="L12" s="73"/>
      <c r="M12" s="73"/>
      <c r="N12" s="73"/>
      <c r="O12" s="73"/>
      <c r="P12" s="73"/>
      <c r="Q12" s="73"/>
      <c r="R12" s="73"/>
      <c r="W12" s="69" t="str">
        <f t="shared" si="1"/>
        <v>10/100/1000 Mbits/sec, wake on LAN.</v>
      </c>
      <c r="X12" s="51" t="str">
        <f t="shared" si="0"/>
        <v>LAN</v>
      </c>
    </row>
    <row r="13" spans="1:24" ht="15.75" x14ac:dyDescent="0.25">
      <c r="A13" s="229"/>
      <c r="B13" s="231"/>
      <c r="C13" s="39" t="s">
        <v>837</v>
      </c>
      <c r="D13" s="213"/>
      <c r="E13" s="214"/>
      <c r="F13" s="149"/>
      <c r="G13" s="73"/>
      <c r="H13" s="73"/>
      <c r="I13" s="73"/>
      <c r="J13" s="73"/>
      <c r="K13" s="73"/>
      <c r="L13" s="73"/>
      <c r="M13" s="73"/>
      <c r="N13" s="73"/>
      <c r="O13" s="73"/>
      <c r="P13" s="73"/>
      <c r="Q13" s="73"/>
      <c r="R13" s="73"/>
      <c r="W13" s="69" t="str">
        <f t="shared" si="1"/>
        <v>PCI Express x1 vismaz 2gab.</v>
      </c>
      <c r="X13" s="51">
        <f t="shared" si="0"/>
        <v>0</v>
      </c>
    </row>
    <row r="14" spans="1:24" ht="31.5" x14ac:dyDescent="0.25">
      <c r="A14" s="229"/>
      <c r="B14" s="231"/>
      <c r="C14" s="39" t="s">
        <v>838</v>
      </c>
      <c r="D14" s="213"/>
      <c r="E14" s="214"/>
      <c r="F14" s="149"/>
      <c r="G14" s="73"/>
      <c r="H14" s="73"/>
      <c r="I14" s="73"/>
      <c r="J14" s="73"/>
      <c r="K14" s="73"/>
      <c r="L14" s="73"/>
      <c r="M14" s="73"/>
      <c r="N14" s="73"/>
      <c r="O14" s="73"/>
      <c r="P14" s="73"/>
      <c r="Q14" s="73"/>
      <c r="R14" s="73"/>
      <c r="W14" s="69" t="str">
        <f t="shared" si="1"/>
        <v>USB 2.0 vismaz 6 gab. un USB 3.0 vismaz 2gab. (no visiem USB portiem vismaz 2 priekšējā panelī).</v>
      </c>
      <c r="X14" s="51">
        <f t="shared" si="0"/>
        <v>0</v>
      </c>
    </row>
    <row r="15" spans="1:24" ht="15.75" x14ac:dyDescent="0.25">
      <c r="A15" s="229"/>
      <c r="B15" s="231"/>
      <c r="C15" s="39" t="s">
        <v>839</v>
      </c>
      <c r="D15" s="213"/>
      <c r="E15" s="214"/>
      <c r="F15" s="149"/>
      <c r="G15" s="73"/>
      <c r="H15" s="73"/>
      <c r="I15" s="73"/>
      <c r="J15" s="73"/>
      <c r="K15" s="73"/>
      <c r="L15" s="73"/>
      <c r="M15" s="73"/>
      <c r="N15" s="73"/>
      <c r="O15" s="73"/>
      <c r="P15" s="73"/>
      <c r="Q15" s="73"/>
      <c r="R15" s="73"/>
      <c r="W15" s="69" t="str">
        <f t="shared" si="1"/>
        <v>Ethernet (RJ-45).</v>
      </c>
      <c r="X15" s="51">
        <f t="shared" si="0"/>
        <v>0</v>
      </c>
    </row>
    <row r="16" spans="1:24" ht="31.5" x14ac:dyDescent="0.25">
      <c r="A16" s="229"/>
      <c r="B16" s="231"/>
      <c r="C16" s="39" t="s">
        <v>840</v>
      </c>
      <c r="D16" s="213"/>
      <c r="E16" s="214"/>
      <c r="F16" s="149"/>
      <c r="G16" s="73"/>
      <c r="H16" s="73"/>
      <c r="I16" s="73"/>
      <c r="J16" s="73"/>
      <c r="K16" s="73"/>
      <c r="L16" s="73"/>
      <c r="M16" s="73"/>
      <c r="N16" s="73"/>
      <c r="O16" s="73"/>
      <c r="P16" s="73"/>
      <c r="Q16" s="73"/>
      <c r="R16" s="73"/>
      <c r="W16" s="69" t="str">
        <f t="shared" si="1"/>
        <v>1gab. VGA (D-sub 15), vismaz viens DVI vai DisplayPort (vai mini DisplyPort) vai HDMI (vai mini HDMI).</v>
      </c>
      <c r="X16" s="51">
        <f t="shared" si="0"/>
        <v>0</v>
      </c>
    </row>
    <row r="17" spans="1:24" ht="16.5" thickBot="1" x14ac:dyDescent="0.3">
      <c r="A17" s="229"/>
      <c r="B17" s="225"/>
      <c r="C17" s="34" t="s">
        <v>841</v>
      </c>
      <c r="D17" s="215"/>
      <c r="E17" s="216"/>
      <c r="F17" s="149"/>
      <c r="G17" s="73"/>
      <c r="H17" s="73"/>
      <c r="I17" s="73"/>
      <c r="J17" s="73"/>
      <c r="K17" s="73"/>
      <c r="L17" s="73"/>
      <c r="M17" s="73"/>
      <c r="N17" s="73"/>
      <c r="O17" s="73"/>
      <c r="P17" s="73"/>
      <c r="Q17" s="73"/>
      <c r="R17" s="73"/>
      <c r="W17" s="69" t="str">
        <f t="shared" si="1"/>
        <v>Audio in (3.5mm) un out (3.5mm).</v>
      </c>
      <c r="X17" s="51">
        <f t="shared" si="0"/>
        <v>0</v>
      </c>
    </row>
    <row r="18" spans="1:24" ht="19.5" thickBot="1" x14ac:dyDescent="0.3">
      <c r="A18" s="229"/>
      <c r="B18" s="34" t="s">
        <v>19</v>
      </c>
      <c r="C18" s="34" t="s">
        <v>20</v>
      </c>
      <c r="D18" s="164"/>
      <c r="E18" s="165"/>
      <c r="F18" s="149"/>
      <c r="G18" s="73"/>
      <c r="H18" s="73"/>
      <c r="I18" s="73"/>
      <c r="J18" s="73"/>
      <c r="K18" s="73"/>
      <c r="L18" s="73"/>
      <c r="M18" s="73"/>
      <c r="N18" s="73"/>
      <c r="O18" s="73"/>
      <c r="P18" s="73"/>
      <c r="Q18" s="73"/>
      <c r="R18" s="73"/>
      <c r="W18" s="69" t="str">
        <f t="shared" si="1"/>
        <v>Ar vismaz 80% lietderības koeficient*****</v>
      </c>
      <c r="X18" s="51" t="str">
        <f t="shared" si="0"/>
        <v>Barošanas bloks</v>
      </c>
    </row>
    <row r="19" spans="1:24" ht="19.5" thickBot="1" x14ac:dyDescent="0.3">
      <c r="A19" s="229"/>
      <c r="B19" s="34" t="s">
        <v>21</v>
      </c>
      <c r="C19" s="34" t="s">
        <v>22</v>
      </c>
      <c r="D19" s="164"/>
      <c r="E19" s="165"/>
      <c r="F19" s="150"/>
      <c r="G19" s="73"/>
      <c r="H19" s="73"/>
      <c r="I19" s="73"/>
      <c r="J19" s="73"/>
      <c r="K19" s="73"/>
      <c r="L19" s="73"/>
      <c r="M19" s="73"/>
      <c r="N19" s="73"/>
      <c r="O19" s="73"/>
      <c r="P19" s="73"/>
      <c r="Q19" s="73"/>
      <c r="R19" s="73"/>
      <c r="W19" s="69" t="str">
        <f t="shared" si="1"/>
        <v xml:space="preserve">1 gads, onsite ar reakcijas laiku nākamā darba diena5 </v>
      </c>
      <c r="X19" s="51" t="str">
        <f t="shared" si="0"/>
        <v>Garantija</v>
      </c>
    </row>
    <row r="20" spans="1:24" ht="16.5" thickBot="1" x14ac:dyDescent="0.3">
      <c r="A20" s="229"/>
      <c r="B20" s="37" t="s">
        <v>23</v>
      </c>
      <c r="C20" s="38"/>
      <c r="D20" s="166"/>
      <c r="E20" s="232"/>
      <c r="F20" s="40"/>
      <c r="G20" s="72"/>
      <c r="H20" s="72"/>
      <c r="I20" s="72"/>
      <c r="J20" s="72"/>
      <c r="K20" s="72"/>
      <c r="L20" s="72"/>
      <c r="M20" s="72"/>
      <c r="N20" s="72"/>
      <c r="O20" s="72"/>
      <c r="P20" s="72"/>
      <c r="Q20" s="72"/>
      <c r="R20" s="72"/>
      <c r="W20" s="69">
        <f t="shared" si="1"/>
        <v>0</v>
      </c>
      <c r="X20" s="51" t="str">
        <f t="shared" si="0"/>
        <v>Maksas papildaprīkojums</v>
      </c>
    </row>
    <row r="21" spans="1:24" ht="16.5" thickBot="1" x14ac:dyDescent="0.3">
      <c r="A21" s="229"/>
      <c r="B21" s="34" t="s">
        <v>24</v>
      </c>
      <c r="C21" s="34" t="s">
        <v>842</v>
      </c>
      <c r="D21" s="164"/>
      <c r="E21" s="165"/>
      <c r="F21" s="52"/>
      <c r="G21" s="74"/>
      <c r="H21" s="74"/>
      <c r="I21" s="74"/>
      <c r="J21" s="74"/>
      <c r="K21" s="74"/>
      <c r="L21" s="74"/>
      <c r="M21" s="74"/>
      <c r="N21" s="74"/>
      <c r="O21" s="74"/>
      <c r="P21" s="74"/>
      <c r="Q21" s="74"/>
      <c r="R21" s="74"/>
      <c r="W21" s="69" t="str">
        <f t="shared" si="1"/>
        <v>8X DVD±RW.</v>
      </c>
      <c r="X21" s="51" t="str">
        <f t="shared" si="0"/>
        <v>Diskdzinis</v>
      </c>
    </row>
    <row r="22" spans="1:24" ht="54" thickBot="1" x14ac:dyDescent="0.3">
      <c r="A22" s="229"/>
      <c r="B22" s="224" t="s">
        <v>26</v>
      </c>
      <c r="C22" s="34" t="s">
        <v>27</v>
      </c>
      <c r="D22" s="164"/>
      <c r="E22" s="165"/>
      <c r="F22" s="66"/>
      <c r="G22" s="74"/>
      <c r="H22" s="74"/>
      <c r="I22" s="74"/>
      <c r="J22" s="74"/>
      <c r="K22" s="74"/>
      <c r="L22" s="74"/>
      <c r="M22" s="74"/>
      <c r="N22" s="74"/>
      <c r="O22" s="74"/>
      <c r="P22" s="74"/>
      <c r="Q22" s="74"/>
      <c r="R22" s="74"/>
      <c r="W22" s="69" t="str">
        <f t="shared" si="1"/>
        <v>Passmark Performance Test CPU Mark – vismaz 3500* integrētā videoprocesora veiktspēja pēc Passmark Performance Test G3D Mark – vismaz 28**</v>
      </c>
      <c r="X22" s="51" t="str">
        <f t="shared" si="0"/>
        <v>Procesors (aizstājot pamatkomplektācijā iekļauto)</v>
      </c>
    </row>
    <row r="23" spans="1:24" ht="54" thickBot="1" x14ac:dyDescent="0.3">
      <c r="A23" s="229"/>
      <c r="B23" s="225"/>
      <c r="C23" s="34" t="s">
        <v>28</v>
      </c>
      <c r="D23" s="164"/>
      <c r="E23" s="165"/>
      <c r="F23" s="66"/>
      <c r="G23" s="74"/>
      <c r="H23" s="74"/>
      <c r="I23" s="74"/>
      <c r="J23" s="74"/>
      <c r="K23" s="74"/>
      <c r="L23" s="74"/>
      <c r="M23" s="74"/>
      <c r="N23" s="74"/>
      <c r="O23" s="74"/>
      <c r="P23" s="74"/>
      <c r="Q23" s="74"/>
      <c r="R23" s="74"/>
      <c r="W23" s="69" t="str">
        <f t="shared" si="1"/>
        <v>Passmark Performance Test CPU Mark – vismaz 3700* integrētā videoprocesora veiktspēja pēc Passmark Performance Test G3D Mark – vismaz 28**</v>
      </c>
      <c r="X23" s="51">
        <f t="shared" si="0"/>
        <v>0</v>
      </c>
    </row>
    <row r="24" spans="1:24" ht="16.5" thickBot="1" x14ac:dyDescent="0.3">
      <c r="A24" s="229"/>
      <c r="B24" s="34" t="s">
        <v>29</v>
      </c>
      <c r="C24" s="34" t="s">
        <v>843</v>
      </c>
      <c r="D24" s="164"/>
      <c r="E24" s="165"/>
      <c r="F24" s="66"/>
      <c r="G24" s="74"/>
      <c r="H24" s="74"/>
      <c r="I24" s="74"/>
      <c r="J24" s="74"/>
      <c r="K24" s="74"/>
      <c r="L24" s="74"/>
      <c r="M24" s="74"/>
      <c r="N24" s="74"/>
      <c r="O24" s="74"/>
      <c r="P24" s="74"/>
      <c r="Q24" s="74"/>
      <c r="R24" s="74"/>
      <c r="W24" s="69" t="str">
        <f t="shared" si="1"/>
        <v>Vismaz 8GB, DDR3, 1333MHz.</v>
      </c>
      <c r="X24" s="51" t="str">
        <f t="shared" si="0"/>
        <v>RAM paplašināšana</v>
      </c>
    </row>
    <row r="25" spans="1:24" ht="19.5" thickBot="1" x14ac:dyDescent="0.3">
      <c r="A25" s="229"/>
      <c r="B25" s="224" t="s">
        <v>30</v>
      </c>
      <c r="C25" s="34" t="s">
        <v>31</v>
      </c>
      <c r="D25" s="164"/>
      <c r="E25" s="165"/>
      <c r="F25" s="66"/>
      <c r="G25" s="74"/>
      <c r="H25" s="74"/>
      <c r="I25" s="74"/>
      <c r="J25" s="74"/>
      <c r="K25" s="74"/>
      <c r="L25" s="74"/>
      <c r="M25" s="74"/>
      <c r="N25" s="74"/>
      <c r="O25" s="74"/>
      <c r="P25" s="74"/>
      <c r="Q25" s="74"/>
      <c r="R25" s="74"/>
      <c r="W25" s="69" t="str">
        <f t="shared" si="1"/>
        <v>Vismaz 100GB SSD SATA****</v>
      </c>
      <c r="X25" s="51" t="str">
        <f t="shared" si="0"/>
        <v>HDD/SSD (aizstājot pamatkomplektācijā iekļauto)</v>
      </c>
    </row>
    <row r="26" spans="1:24" ht="16.5" thickBot="1" x14ac:dyDescent="0.3">
      <c r="A26" s="229"/>
      <c r="B26" s="231"/>
      <c r="C26" s="34" t="s">
        <v>844</v>
      </c>
      <c r="D26" s="164"/>
      <c r="E26" s="165"/>
      <c r="F26" s="66"/>
      <c r="G26" s="74"/>
      <c r="H26" s="74"/>
      <c r="I26" s="74"/>
      <c r="J26" s="74"/>
      <c r="K26" s="74"/>
      <c r="L26" s="74"/>
      <c r="M26" s="74"/>
      <c r="N26" s="74"/>
      <c r="O26" s="74"/>
      <c r="P26" s="74"/>
      <c r="Q26" s="74"/>
      <c r="R26" s="74"/>
      <c r="W26" s="69" t="str">
        <f t="shared" si="1"/>
        <v>Vismaz 500GB HDD SATA III, vismaz 7200rpm.</v>
      </c>
      <c r="X26" s="51">
        <f t="shared" si="0"/>
        <v>0</v>
      </c>
    </row>
    <row r="27" spans="1:24" ht="16.5" thickBot="1" x14ac:dyDescent="0.3">
      <c r="A27" s="229"/>
      <c r="B27" s="225"/>
      <c r="C27" s="34" t="s">
        <v>845</v>
      </c>
      <c r="D27" s="164"/>
      <c r="E27" s="165"/>
      <c r="F27" s="66"/>
      <c r="G27" s="74"/>
      <c r="H27" s="74"/>
      <c r="I27" s="74"/>
      <c r="J27" s="74"/>
      <c r="K27" s="74"/>
      <c r="L27" s="74"/>
      <c r="M27" s="74"/>
      <c r="N27" s="74"/>
      <c r="O27" s="74"/>
      <c r="P27" s="74"/>
      <c r="Q27" s="74"/>
      <c r="R27" s="74"/>
      <c r="W27" s="69" t="str">
        <f t="shared" si="1"/>
        <v>Vismaz 1TB HDD SATA III, vismaz 7200rpm.</v>
      </c>
      <c r="X27" s="51">
        <f t="shared" si="0"/>
        <v>0</v>
      </c>
    </row>
    <row r="28" spans="1:24" ht="16.5" thickBot="1" x14ac:dyDescent="0.3">
      <c r="A28" s="229"/>
      <c r="B28" s="224" t="s">
        <v>32</v>
      </c>
      <c r="C28" s="34" t="s">
        <v>33</v>
      </c>
      <c r="D28" s="164"/>
      <c r="E28" s="165"/>
      <c r="F28" s="66"/>
      <c r="G28" s="74"/>
      <c r="H28" s="74"/>
      <c r="I28" s="74"/>
      <c r="J28" s="74"/>
      <c r="K28" s="74"/>
      <c r="L28" s="74"/>
      <c r="M28" s="74"/>
      <c r="N28" s="74"/>
      <c r="O28" s="74"/>
      <c r="P28" s="74"/>
      <c r="Q28" s="74"/>
      <c r="R28" s="74"/>
      <c r="W28" s="69" t="str">
        <f t="shared" si="1"/>
        <v>Vismaz 100GB SSD SATA****</v>
      </c>
      <c r="X28" s="51" t="str">
        <f t="shared" si="0"/>
        <v>HDD/SSD-2</v>
      </c>
    </row>
    <row r="29" spans="1:24" ht="16.5" thickBot="1" x14ac:dyDescent="0.3">
      <c r="A29" s="229"/>
      <c r="B29" s="231"/>
      <c r="C29" s="34" t="s">
        <v>844</v>
      </c>
      <c r="D29" s="164"/>
      <c r="E29" s="165"/>
      <c r="F29" s="66"/>
      <c r="G29" s="74"/>
      <c r="H29" s="74"/>
      <c r="I29" s="74"/>
      <c r="J29" s="74"/>
      <c r="K29" s="74"/>
      <c r="L29" s="74"/>
      <c r="M29" s="74"/>
      <c r="N29" s="74"/>
      <c r="O29" s="74"/>
      <c r="P29" s="74"/>
      <c r="Q29" s="74"/>
      <c r="R29" s="74"/>
      <c r="W29" s="69" t="str">
        <f t="shared" si="1"/>
        <v>Vismaz 500GB HDD SATA III, vismaz 7200rpm.</v>
      </c>
      <c r="X29" s="51">
        <f t="shared" si="0"/>
        <v>0</v>
      </c>
    </row>
    <row r="30" spans="1:24" ht="16.5" thickBot="1" x14ac:dyDescent="0.3">
      <c r="A30" s="229"/>
      <c r="B30" s="225"/>
      <c r="C30" s="34" t="s">
        <v>845</v>
      </c>
      <c r="D30" s="164"/>
      <c r="E30" s="165"/>
      <c r="F30" s="66"/>
      <c r="G30" s="74"/>
      <c r="H30" s="74"/>
      <c r="I30" s="74"/>
      <c r="J30" s="74"/>
      <c r="K30" s="74"/>
      <c r="L30" s="74"/>
      <c r="M30" s="74"/>
      <c r="N30" s="74"/>
      <c r="O30" s="74"/>
      <c r="P30" s="74"/>
      <c r="Q30" s="74"/>
      <c r="R30" s="74"/>
      <c r="W30" s="69" t="str">
        <f t="shared" si="1"/>
        <v>Vismaz 1TB HDD SATA III, vismaz 7200rpm.</v>
      </c>
      <c r="X30" s="51">
        <f t="shared" si="0"/>
        <v>0</v>
      </c>
    </row>
    <row r="31" spans="1:24" ht="16.5" thickBot="1" x14ac:dyDescent="0.3">
      <c r="A31" s="229"/>
      <c r="B31" s="39" t="s">
        <v>34</v>
      </c>
      <c r="C31" s="34" t="s">
        <v>847</v>
      </c>
      <c r="D31" s="164"/>
      <c r="E31" s="165"/>
      <c r="F31" s="66"/>
      <c r="G31" s="74"/>
      <c r="H31" s="74"/>
      <c r="I31" s="74"/>
      <c r="J31" s="74"/>
      <c r="K31" s="74"/>
      <c r="L31" s="74"/>
      <c r="M31" s="74"/>
      <c r="N31" s="74"/>
      <c r="O31" s="74"/>
      <c r="P31" s="74"/>
      <c r="Q31" s="74"/>
      <c r="R31" s="74"/>
      <c r="W31" s="69" t="str">
        <f t="shared" si="1"/>
        <v>No attiecīgā digitālā porta uz VGA (D-sub 15).</v>
      </c>
      <c r="X31" s="51" t="str">
        <f t="shared" si="0"/>
        <v>Video pārejas</v>
      </c>
    </row>
    <row r="32" spans="1:24" ht="48" thickBot="1" x14ac:dyDescent="0.3">
      <c r="A32" s="229"/>
      <c r="B32" s="35" t="s">
        <v>35</v>
      </c>
      <c r="C32" s="34" t="s">
        <v>846</v>
      </c>
      <c r="D32" s="164"/>
      <c r="E32" s="165"/>
      <c r="F32" s="66"/>
      <c r="G32" s="74"/>
      <c r="H32" s="74"/>
      <c r="I32" s="74"/>
      <c r="J32" s="74"/>
      <c r="K32" s="74"/>
      <c r="L32" s="74"/>
      <c r="M32" s="74"/>
      <c r="N32" s="74"/>
      <c r="O32" s="74"/>
      <c r="P32" s="74"/>
      <c r="Q32" s="74"/>
      <c r="R32" s="74"/>
      <c r="W32" s="69" t="str">
        <f t="shared" si="1"/>
        <v>Ar USB vai PS2 pieslēgumu, kabeļa garums ir ne mazāks kā 1,5m un diametrs ir nemazāks par 2,5mm. Komplektā iekļauts peles paliktnis.</v>
      </c>
      <c r="X32" s="51" t="str">
        <f t="shared" si="0"/>
        <v>Optiskā pele ar rullīti</v>
      </c>
    </row>
    <row r="33" spans="1:24" ht="16.5" thickBot="1" x14ac:dyDescent="0.3">
      <c r="A33" s="229"/>
      <c r="B33" s="224" t="s">
        <v>36</v>
      </c>
      <c r="C33" s="34" t="s">
        <v>848</v>
      </c>
      <c r="D33" s="164"/>
      <c r="E33" s="165"/>
      <c r="F33" s="66"/>
      <c r="G33" s="74"/>
      <c r="H33" s="74"/>
      <c r="I33" s="74"/>
      <c r="J33" s="74"/>
      <c r="K33" s="74"/>
      <c r="L33" s="74"/>
      <c r="M33" s="74"/>
      <c r="N33" s="74"/>
      <c r="O33" s="74"/>
      <c r="P33" s="74"/>
      <c r="Q33" s="74"/>
      <c r="R33" s="74"/>
      <c r="W33" s="69" t="str">
        <f t="shared" si="1"/>
        <v>Vismaz 20cm x 20cm, paredzēts optiskām un lāzerpelēm.</v>
      </c>
      <c r="X33" s="51" t="str">
        <f t="shared" si="0"/>
        <v>Peļu paliktnis</v>
      </c>
    </row>
    <row r="34" spans="1:24" ht="32.25" thickBot="1" x14ac:dyDescent="0.3">
      <c r="A34" s="229"/>
      <c r="B34" s="225"/>
      <c r="C34" s="34" t="s">
        <v>849</v>
      </c>
      <c r="D34" s="164"/>
      <c r="E34" s="165"/>
      <c r="F34" s="66"/>
      <c r="G34" s="74"/>
      <c r="H34" s="74"/>
      <c r="I34" s="74"/>
      <c r="J34" s="74"/>
      <c r="K34" s="74"/>
      <c r="L34" s="74"/>
      <c r="M34" s="74"/>
      <c r="N34" s="74"/>
      <c r="O34" s="74"/>
      <c r="P34" s="74"/>
      <c r="Q34" s="74"/>
      <c r="R34" s="74"/>
      <c r="W34" s="69" t="str">
        <f t="shared" si="1"/>
        <v>Ergonomisks, izmēri vismaz 20cm x 20cm, spilventiņa augstums vismaz 2 cm, paredzēts optiskām un lāzerpelēm.</v>
      </c>
      <c r="X34" s="51">
        <f t="shared" si="0"/>
        <v>0</v>
      </c>
    </row>
    <row r="35" spans="1:24" ht="32.25" thickBot="1" x14ac:dyDescent="0.3">
      <c r="A35" s="229"/>
      <c r="B35" s="224" t="s">
        <v>39</v>
      </c>
      <c r="C35" s="34" t="s">
        <v>850</v>
      </c>
      <c r="D35" s="164"/>
      <c r="E35" s="165"/>
      <c r="F35" s="66"/>
      <c r="G35" s="74"/>
      <c r="H35" s="74"/>
      <c r="I35" s="74"/>
      <c r="J35" s="74"/>
      <c r="K35" s="74"/>
      <c r="L35" s="74"/>
      <c r="M35" s="74"/>
      <c r="N35" s="74"/>
      <c r="O35" s="74"/>
      <c r="P35" s="74"/>
      <c r="Q35" s="74"/>
      <c r="R35" s="74"/>
      <c r="W35" s="69" t="str">
        <f t="shared" si="1"/>
        <v>Ar USB vai PS2 pieslēgumu un LAT/EIRO tastatūras izkārtojumu.</v>
      </c>
      <c r="X35" s="51" t="str">
        <f t="shared" si="0"/>
        <v>Tastatūra</v>
      </c>
    </row>
    <row r="36" spans="1:24" ht="32.25" thickBot="1" x14ac:dyDescent="0.3">
      <c r="A36" s="229"/>
      <c r="B36" s="225"/>
      <c r="C36" s="34" t="s">
        <v>851</v>
      </c>
      <c r="D36" s="164"/>
      <c r="E36" s="165"/>
      <c r="F36" s="66"/>
      <c r="G36" s="74"/>
      <c r="H36" s="74"/>
      <c r="I36" s="74"/>
      <c r="J36" s="74"/>
      <c r="K36" s="74"/>
      <c r="L36" s="74"/>
      <c r="M36" s="74"/>
      <c r="N36" s="74"/>
      <c r="O36" s="74"/>
      <c r="P36" s="74"/>
      <c r="Q36" s="74"/>
      <c r="R36" s="74"/>
      <c r="W36" s="69" t="str">
        <f t="shared" si="1"/>
        <v>Ar USB vai PS2 pieslēgumu un LAT/EIRO/RUS tastatūras izkārtojumu.</v>
      </c>
      <c r="X36" s="51">
        <f t="shared" si="0"/>
        <v>0</v>
      </c>
    </row>
    <row r="37" spans="1:24" ht="16.5" thickBot="1" x14ac:dyDescent="0.3">
      <c r="A37" s="229"/>
      <c r="B37" s="34" t="s">
        <v>42</v>
      </c>
      <c r="C37" s="34" t="s">
        <v>43</v>
      </c>
      <c r="D37" s="164"/>
      <c r="E37" s="165"/>
      <c r="F37" s="66"/>
      <c r="G37" s="74"/>
      <c r="H37" s="74"/>
      <c r="I37" s="74"/>
      <c r="J37" s="74"/>
      <c r="K37" s="74"/>
      <c r="L37" s="74"/>
      <c r="M37" s="74"/>
      <c r="N37" s="74"/>
      <c r="O37" s="74"/>
      <c r="P37" s="74"/>
      <c r="Q37" s="74"/>
      <c r="R37" s="74"/>
      <c r="W37" s="69" t="str">
        <f t="shared" si="1"/>
        <v>Jebkura no Windows versijām pēc piegādātāja ieskatījuma</v>
      </c>
      <c r="X37" s="51" t="str">
        <f t="shared" si="0"/>
        <v>Operētājsistēma</v>
      </c>
    </row>
    <row r="38" spans="1:24" ht="35.25" thickBot="1" x14ac:dyDescent="0.3">
      <c r="A38" s="230"/>
      <c r="B38" s="34" t="s">
        <v>44</v>
      </c>
      <c r="C38" s="34" t="s">
        <v>45</v>
      </c>
      <c r="D38" s="164"/>
      <c r="E38" s="165"/>
      <c r="F38" s="66"/>
      <c r="G38" s="74"/>
      <c r="H38" s="74"/>
      <c r="I38" s="74"/>
      <c r="J38" s="74"/>
      <c r="K38" s="74"/>
      <c r="L38" s="74"/>
      <c r="M38" s="74"/>
      <c r="N38" s="74"/>
      <c r="O38" s="74"/>
      <c r="P38" s="74"/>
      <c r="Q38" s="74"/>
      <c r="R38" s="74"/>
      <c r="W38" s="69" t="str">
        <f t="shared" si="1"/>
        <v>3 gadi, onsite ar reakcijas laiku nākamā darba diena. Modelim pievienot ražotāja šādas garantijas kodu6</v>
      </c>
      <c r="X38" s="51" t="str">
        <f t="shared" si="0"/>
        <v>Papildus garantija</v>
      </c>
    </row>
    <row r="39" spans="1:24" ht="48" thickBot="1" x14ac:dyDescent="0.3">
      <c r="A39" s="2" t="s">
        <v>46</v>
      </c>
      <c r="B39" s="3" t="s">
        <v>47</v>
      </c>
      <c r="C39" s="4"/>
      <c r="D39" s="166"/>
      <c r="E39" s="167"/>
      <c r="F39" s="40"/>
      <c r="G39" s="72"/>
      <c r="H39" s="72"/>
      <c r="I39" s="72"/>
      <c r="J39" s="72"/>
      <c r="K39" s="72"/>
      <c r="L39" s="72"/>
      <c r="M39" s="72"/>
      <c r="N39" s="72"/>
      <c r="O39" s="72"/>
      <c r="P39" s="72"/>
      <c r="Q39" s="72"/>
      <c r="R39" s="72"/>
      <c r="W39" s="69">
        <f t="shared" si="1"/>
        <v>0</v>
      </c>
      <c r="X39" s="51" t="str">
        <f t="shared" si="0"/>
        <v>Standarta jaudas galda dators bez izmēra ierobežojuma 1. veids</v>
      </c>
    </row>
    <row r="40" spans="1:24" ht="54" thickBot="1" x14ac:dyDescent="0.3">
      <c r="A40" s="85"/>
      <c r="B40" s="61" t="s">
        <v>6</v>
      </c>
      <c r="C40" s="61" t="s">
        <v>48</v>
      </c>
      <c r="D40" s="164"/>
      <c r="E40" s="165"/>
      <c r="F40" s="148"/>
      <c r="G40" s="73"/>
      <c r="H40" s="73"/>
      <c r="I40" s="73"/>
      <c r="J40" s="73"/>
      <c r="K40" s="73"/>
      <c r="L40" s="73"/>
      <c r="M40" s="73"/>
      <c r="N40" s="73"/>
      <c r="O40" s="73"/>
      <c r="P40" s="73"/>
      <c r="Q40" s="73"/>
      <c r="R40" s="73"/>
      <c r="W40" s="69" t="str">
        <f t="shared" si="1"/>
        <v>Passmark Performance Test CPU Mark – vismaz 4800* integrētā videoprocesora veiktspēja pēc Passmark Performance Test G3D Mark – vismaz 41**</v>
      </c>
      <c r="X40" s="51" t="str">
        <f t="shared" si="0"/>
        <v>Procesors</v>
      </c>
    </row>
    <row r="41" spans="1:24" ht="16.5" thickBot="1" x14ac:dyDescent="0.3">
      <c r="A41" s="86"/>
      <c r="B41" s="61" t="s">
        <v>8</v>
      </c>
      <c r="C41" s="61" t="s">
        <v>853</v>
      </c>
      <c r="D41" s="164"/>
      <c r="E41" s="165"/>
      <c r="F41" s="149"/>
      <c r="G41" s="73"/>
      <c r="H41" s="73"/>
      <c r="I41" s="73"/>
      <c r="J41" s="73"/>
      <c r="K41" s="73"/>
      <c r="L41" s="73"/>
      <c r="M41" s="73"/>
      <c r="N41" s="73"/>
      <c r="O41" s="73"/>
      <c r="P41" s="73"/>
      <c r="Q41" s="73"/>
      <c r="R41" s="73"/>
      <c r="W41" s="69" t="str">
        <f t="shared" si="1"/>
        <v>Vismaz 4GB, DDR3, 1600MHz.</v>
      </c>
      <c r="X41" s="51" t="str">
        <f t="shared" si="0"/>
        <v>RAM</v>
      </c>
    </row>
    <row r="42" spans="1:24" ht="16.5" thickBot="1" x14ac:dyDescent="0.3">
      <c r="A42" s="86"/>
      <c r="B42" s="61" t="s">
        <v>9</v>
      </c>
      <c r="C42" s="61" t="s">
        <v>854</v>
      </c>
      <c r="D42" s="164"/>
      <c r="E42" s="165"/>
      <c r="F42" s="149"/>
      <c r="G42" s="73"/>
      <c r="H42" s="73"/>
      <c r="I42" s="73"/>
      <c r="J42" s="73"/>
      <c r="K42" s="73"/>
      <c r="L42" s="73"/>
      <c r="M42" s="73"/>
      <c r="N42" s="73"/>
      <c r="O42" s="73"/>
      <c r="P42" s="73"/>
      <c r="Q42" s="73"/>
      <c r="R42" s="73"/>
      <c r="W42" s="69" t="str">
        <f t="shared" si="1"/>
        <v>Vismaz 2gab., atbalsta vismaz 16GB, DDR3, 1600MHz.</v>
      </c>
      <c r="X42" s="51" t="str">
        <f t="shared" si="0"/>
        <v>DIMM skaits</v>
      </c>
    </row>
    <row r="43" spans="1:24" ht="16.5" thickBot="1" x14ac:dyDescent="0.3">
      <c r="A43" s="86"/>
      <c r="B43" s="61" t="s">
        <v>10</v>
      </c>
      <c r="C43" s="61" t="s">
        <v>855</v>
      </c>
      <c r="D43" s="164"/>
      <c r="E43" s="165"/>
      <c r="F43" s="149"/>
      <c r="G43" s="73"/>
      <c r="H43" s="73"/>
      <c r="I43" s="73"/>
      <c r="J43" s="73"/>
      <c r="K43" s="73"/>
      <c r="L43" s="73"/>
      <c r="M43" s="73"/>
      <c r="N43" s="73"/>
      <c r="O43" s="73"/>
      <c r="P43" s="73"/>
      <c r="Q43" s="73"/>
      <c r="R43" s="73"/>
      <c r="W43" s="69" t="str">
        <f t="shared" si="1"/>
        <v>Vismaz 320GB HDD SATA III, vismaz 7200rpm.</v>
      </c>
      <c r="X43" s="51" t="str">
        <f t="shared" si="0"/>
        <v xml:space="preserve">HDD/SSD </v>
      </c>
    </row>
    <row r="44" spans="1:24" ht="16.5" thickBot="1" x14ac:dyDescent="0.3">
      <c r="A44" s="86"/>
      <c r="B44" s="61" t="s">
        <v>11</v>
      </c>
      <c r="C44" s="61" t="s">
        <v>856</v>
      </c>
      <c r="D44" s="164"/>
      <c r="E44" s="165"/>
      <c r="F44" s="149"/>
      <c r="G44" s="73"/>
      <c r="H44" s="73"/>
      <c r="I44" s="73"/>
      <c r="J44" s="73"/>
      <c r="K44" s="73"/>
      <c r="L44" s="73"/>
      <c r="M44" s="73"/>
      <c r="N44" s="73"/>
      <c r="O44" s="73"/>
      <c r="P44" s="73"/>
      <c r="Q44" s="73"/>
      <c r="R44" s="73"/>
      <c r="W44" s="69" t="str">
        <f t="shared" si="1"/>
        <v>Vismaz SATA III, vismaz četri SATA konektori.</v>
      </c>
      <c r="X44" s="51" t="str">
        <f t="shared" si="0"/>
        <v>Disku kontrolieris</v>
      </c>
    </row>
    <row r="45" spans="1:24" ht="16.5" thickBot="1" x14ac:dyDescent="0.3">
      <c r="A45" s="86"/>
      <c r="B45" s="61" t="s">
        <v>12</v>
      </c>
      <c r="C45" s="61" t="s">
        <v>833</v>
      </c>
      <c r="D45" s="164"/>
      <c r="E45" s="165"/>
      <c r="F45" s="149"/>
      <c r="G45" s="73"/>
      <c r="H45" s="73"/>
      <c r="I45" s="73"/>
      <c r="J45" s="73"/>
      <c r="K45" s="73"/>
      <c r="L45" s="73"/>
      <c r="M45" s="73"/>
      <c r="N45" s="73"/>
      <c r="O45" s="73"/>
      <c r="P45" s="73"/>
      <c r="Q45" s="73"/>
      <c r="R45" s="73"/>
      <c r="W45" s="69" t="str">
        <f t="shared" si="1"/>
        <v>Integrēts centrālajā procesorā vai pamatplatē.</v>
      </c>
      <c r="X45" s="51" t="str">
        <f t="shared" si="0"/>
        <v>Video</v>
      </c>
    </row>
    <row r="46" spans="1:24" ht="16.5" thickBot="1" x14ac:dyDescent="0.3">
      <c r="A46" s="86"/>
      <c r="B46" s="61" t="s">
        <v>13</v>
      </c>
      <c r="C46" s="61" t="s">
        <v>834</v>
      </c>
      <c r="D46" s="164"/>
      <c r="E46" s="165"/>
      <c r="F46" s="149"/>
      <c r="G46" s="73"/>
      <c r="H46" s="73"/>
      <c r="I46" s="73"/>
      <c r="J46" s="73"/>
      <c r="K46" s="73"/>
      <c r="L46" s="73"/>
      <c r="M46" s="73"/>
      <c r="N46" s="73"/>
      <c r="O46" s="73"/>
      <c r="P46" s="73"/>
      <c r="Q46" s="73"/>
      <c r="R46" s="73"/>
      <c r="W46" s="69" t="str">
        <f t="shared" si="1"/>
        <v>Iebūvēta High Definition (HD) Audio.</v>
      </c>
      <c r="X46" s="51" t="str">
        <f t="shared" si="0"/>
        <v>Audio</v>
      </c>
    </row>
    <row r="47" spans="1:24" ht="16.5" thickBot="1" x14ac:dyDescent="0.3">
      <c r="A47" s="86"/>
      <c r="B47" s="61" t="s">
        <v>15</v>
      </c>
      <c r="C47" s="61" t="s">
        <v>835</v>
      </c>
      <c r="D47" s="164"/>
      <c r="E47" s="165"/>
      <c r="F47" s="149"/>
      <c r="G47" s="73"/>
      <c r="H47" s="73"/>
      <c r="I47" s="73"/>
      <c r="J47" s="73"/>
      <c r="K47" s="73"/>
      <c r="L47" s="73"/>
      <c r="M47" s="73"/>
      <c r="N47" s="73"/>
      <c r="O47" s="73"/>
      <c r="P47" s="73"/>
      <c r="Q47" s="73"/>
      <c r="R47" s="73"/>
      <c r="W47" s="69" t="str">
        <f t="shared" si="1"/>
        <v>10/100/1000 Mbits/sec, wake on LAN.</v>
      </c>
      <c r="X47" s="51" t="str">
        <f t="shared" si="0"/>
        <v>LAN</v>
      </c>
    </row>
    <row r="48" spans="1:24" ht="15.75" x14ac:dyDescent="0.25">
      <c r="A48" s="86"/>
      <c r="B48" s="175" t="s">
        <v>16</v>
      </c>
      <c r="C48" s="60" t="s">
        <v>836</v>
      </c>
      <c r="D48" s="211"/>
      <c r="E48" s="212"/>
      <c r="F48" s="149"/>
      <c r="G48" s="73"/>
      <c r="H48" s="73"/>
      <c r="I48" s="73"/>
      <c r="J48" s="73"/>
      <c r="K48" s="73"/>
      <c r="L48" s="73"/>
      <c r="M48" s="73"/>
      <c r="N48" s="73"/>
      <c r="O48" s="73"/>
      <c r="P48" s="73"/>
      <c r="Q48" s="73"/>
      <c r="R48" s="73"/>
      <c r="W48" s="69" t="str">
        <f t="shared" si="1"/>
        <v>PCI Express x16 vismaz 1gab.</v>
      </c>
      <c r="X48" s="51" t="str">
        <f t="shared" si="0"/>
        <v>Porti</v>
      </c>
    </row>
    <row r="49" spans="1:24" ht="15.75" x14ac:dyDescent="0.25">
      <c r="A49" s="86"/>
      <c r="B49" s="185"/>
      <c r="C49" s="60" t="s">
        <v>63</v>
      </c>
      <c r="D49" s="213"/>
      <c r="E49" s="214"/>
      <c r="F49" s="149"/>
      <c r="G49" s="73"/>
      <c r="H49" s="73"/>
      <c r="I49" s="73"/>
      <c r="J49" s="73"/>
      <c r="K49" s="73"/>
      <c r="L49" s="73"/>
      <c r="M49" s="73"/>
      <c r="N49" s="73"/>
      <c r="O49" s="73"/>
      <c r="P49" s="73"/>
      <c r="Q49" s="73"/>
      <c r="R49" s="73"/>
      <c r="W49" s="69" t="str">
        <f t="shared" si="1"/>
        <v>PCI Express x1 vismaz 1gab.</v>
      </c>
      <c r="X49" s="51">
        <f t="shared" si="0"/>
        <v>0</v>
      </c>
    </row>
    <row r="50" spans="1:24" ht="31.5" x14ac:dyDescent="0.25">
      <c r="A50" s="86"/>
      <c r="B50" s="185"/>
      <c r="C50" s="60" t="s">
        <v>838</v>
      </c>
      <c r="D50" s="213"/>
      <c r="E50" s="214"/>
      <c r="F50" s="149"/>
      <c r="G50" s="73"/>
      <c r="H50" s="73"/>
      <c r="I50" s="73"/>
      <c r="J50" s="73"/>
      <c r="K50" s="73"/>
      <c r="L50" s="73"/>
      <c r="M50" s="73"/>
      <c r="N50" s="73"/>
      <c r="O50" s="73"/>
      <c r="P50" s="73"/>
      <c r="Q50" s="73"/>
      <c r="R50" s="73"/>
      <c r="W50" s="69" t="str">
        <f t="shared" si="1"/>
        <v>USB 2.0 vismaz 6 gab. un USB 3.0 vismaz 2gab. (no visiem USB portiem vismaz 2 priekšējā panelī).</v>
      </c>
      <c r="X50" s="51">
        <f t="shared" si="0"/>
        <v>0</v>
      </c>
    </row>
    <row r="51" spans="1:24" ht="15.75" x14ac:dyDescent="0.25">
      <c r="A51" s="86"/>
      <c r="B51" s="185"/>
      <c r="C51" s="60" t="s">
        <v>839</v>
      </c>
      <c r="D51" s="213"/>
      <c r="E51" s="214"/>
      <c r="F51" s="149"/>
      <c r="G51" s="73"/>
      <c r="H51" s="73"/>
      <c r="I51" s="73"/>
      <c r="J51" s="73"/>
      <c r="K51" s="73"/>
      <c r="L51" s="73"/>
      <c r="M51" s="73"/>
      <c r="N51" s="73"/>
      <c r="O51" s="73"/>
      <c r="P51" s="73"/>
      <c r="Q51" s="73"/>
      <c r="R51" s="73"/>
      <c r="W51" s="69" t="str">
        <f t="shared" si="1"/>
        <v>Ethernet (RJ-45).</v>
      </c>
      <c r="X51" s="51">
        <f t="shared" si="0"/>
        <v>0</v>
      </c>
    </row>
    <row r="52" spans="1:24" ht="47.25" x14ac:dyDescent="0.25">
      <c r="A52" s="86"/>
      <c r="B52" s="185"/>
      <c r="C52" s="60" t="s">
        <v>857</v>
      </c>
      <c r="D52" s="213"/>
      <c r="E52" s="214"/>
      <c r="F52" s="149"/>
      <c r="G52" s="73"/>
      <c r="H52" s="73"/>
      <c r="I52" s="73"/>
      <c r="J52" s="73"/>
      <c r="K52" s="73"/>
      <c r="L52" s="73"/>
      <c r="M52" s="73"/>
      <c r="N52" s="73"/>
      <c r="O52" s="73"/>
      <c r="P52" s="73"/>
      <c r="Q52" s="73"/>
      <c r="R52" s="73"/>
      <c r="W52" s="69" t="str">
        <f t="shared" si="1"/>
        <v>Vismaz 1gab. DisplayPort (vai mini DisplyPort) vai HDMI (vai mini HDMI) (var būt realizēts ar pāreju (jāiekļauj komplektā) no cita digitāla porta).</v>
      </c>
      <c r="X52" s="51">
        <f t="shared" si="0"/>
        <v>0</v>
      </c>
    </row>
    <row r="53" spans="1:24" ht="16.5" thickBot="1" x14ac:dyDescent="0.3">
      <c r="A53" s="86"/>
      <c r="B53" s="176"/>
      <c r="C53" s="61" t="s">
        <v>841</v>
      </c>
      <c r="D53" s="215"/>
      <c r="E53" s="216"/>
      <c r="F53" s="149"/>
      <c r="G53" s="73"/>
      <c r="H53" s="73"/>
      <c r="I53" s="73"/>
      <c r="J53" s="73"/>
      <c r="K53" s="73"/>
      <c r="L53" s="73"/>
      <c r="M53" s="73"/>
      <c r="N53" s="73"/>
      <c r="O53" s="73"/>
      <c r="P53" s="73"/>
      <c r="Q53" s="73"/>
      <c r="R53" s="73"/>
      <c r="W53" s="69" t="str">
        <f t="shared" si="1"/>
        <v>Audio in (3.5mm) un out (3.5mm).</v>
      </c>
      <c r="X53" s="51">
        <f t="shared" si="0"/>
        <v>0</v>
      </c>
    </row>
    <row r="54" spans="1:24" ht="19.5" thickBot="1" x14ac:dyDescent="0.3">
      <c r="A54" s="86"/>
      <c r="B54" s="61" t="s">
        <v>19</v>
      </c>
      <c r="C54" s="61" t="s">
        <v>139</v>
      </c>
      <c r="D54" s="164"/>
      <c r="E54" s="165"/>
      <c r="F54" s="149"/>
      <c r="G54" s="73"/>
      <c r="H54" s="73"/>
      <c r="I54" s="73"/>
      <c r="J54" s="73"/>
      <c r="K54" s="73"/>
      <c r="L54" s="73"/>
      <c r="M54" s="73"/>
      <c r="N54" s="73"/>
      <c r="O54" s="73"/>
      <c r="P54" s="73"/>
      <c r="Q54" s="73"/>
      <c r="R54" s="73"/>
      <c r="W54" s="69" t="str">
        <f t="shared" si="1"/>
        <v>Ar vismaz 80% lietderības koeficientu*****</v>
      </c>
      <c r="X54" s="51" t="str">
        <f t="shared" si="0"/>
        <v>Barošanas bloks</v>
      </c>
    </row>
    <row r="55" spans="1:24" ht="19.5" thickBot="1" x14ac:dyDescent="0.3">
      <c r="A55" s="86"/>
      <c r="B55" s="61" t="s">
        <v>21</v>
      </c>
      <c r="C55" s="61" t="s">
        <v>22</v>
      </c>
      <c r="D55" s="164"/>
      <c r="E55" s="165"/>
      <c r="F55" s="150"/>
      <c r="G55" s="73"/>
      <c r="H55" s="73"/>
      <c r="I55" s="73"/>
      <c r="J55" s="73"/>
      <c r="K55" s="73"/>
      <c r="L55" s="73"/>
      <c r="M55" s="73"/>
      <c r="N55" s="73"/>
      <c r="O55" s="73"/>
      <c r="P55" s="73"/>
      <c r="Q55" s="73"/>
      <c r="R55" s="73"/>
      <c r="W55" s="69" t="str">
        <f t="shared" si="1"/>
        <v xml:space="preserve">1 gads, onsite ar reakcijas laiku nākamā darba diena5 </v>
      </c>
      <c r="X55" s="51" t="str">
        <f t="shared" si="0"/>
        <v>Garantija</v>
      </c>
    </row>
    <row r="56" spans="1:24" ht="16.5" thickBot="1" x14ac:dyDescent="0.3">
      <c r="A56" s="86"/>
      <c r="B56" s="3" t="s">
        <v>23</v>
      </c>
      <c r="C56" s="4"/>
      <c r="D56" s="166"/>
      <c r="E56" s="167"/>
      <c r="F56" s="41"/>
      <c r="G56" s="72"/>
      <c r="H56" s="72"/>
      <c r="I56" s="72"/>
      <c r="J56" s="72"/>
      <c r="K56" s="72"/>
      <c r="L56" s="72"/>
      <c r="M56" s="72"/>
      <c r="N56" s="72"/>
      <c r="O56" s="72"/>
      <c r="P56" s="72"/>
      <c r="Q56" s="72"/>
      <c r="R56" s="72"/>
      <c r="W56" s="69">
        <f t="shared" si="1"/>
        <v>0</v>
      </c>
      <c r="X56" s="51" t="str">
        <f t="shared" si="0"/>
        <v>Maksas papildaprīkojums</v>
      </c>
    </row>
    <row r="57" spans="1:24" ht="16.5" thickBot="1" x14ac:dyDescent="0.3">
      <c r="A57" s="86"/>
      <c r="B57" s="61" t="s">
        <v>50</v>
      </c>
      <c r="C57" s="61" t="s">
        <v>25</v>
      </c>
      <c r="D57" s="164"/>
      <c r="E57" s="165"/>
      <c r="F57" s="66"/>
      <c r="G57" s="74"/>
      <c r="H57" s="74"/>
      <c r="I57" s="74"/>
      <c r="J57" s="74"/>
      <c r="K57" s="74"/>
      <c r="L57" s="74"/>
      <c r="M57" s="74"/>
      <c r="N57" s="74"/>
      <c r="O57" s="74"/>
      <c r="P57" s="74"/>
      <c r="Q57" s="74"/>
      <c r="R57" s="74"/>
      <c r="W57" s="69" t="str">
        <f t="shared" si="1"/>
        <v>8X DVD±RW</v>
      </c>
      <c r="X57" s="51" t="str">
        <f t="shared" si="0"/>
        <v>Diskdzinis (DVD±R/±RW)</v>
      </c>
    </row>
    <row r="58" spans="1:24" ht="54" thickBot="1" x14ac:dyDescent="0.3">
      <c r="A58" s="86"/>
      <c r="B58" s="175" t="s">
        <v>26</v>
      </c>
      <c r="C58" s="61" t="s">
        <v>51</v>
      </c>
      <c r="D58" s="164"/>
      <c r="E58" s="165"/>
      <c r="F58" s="66"/>
      <c r="G58" s="74"/>
      <c r="H58" s="74"/>
      <c r="I58" s="74"/>
      <c r="J58" s="74"/>
      <c r="K58" s="74"/>
      <c r="L58" s="74"/>
      <c r="M58" s="74"/>
      <c r="N58" s="74"/>
      <c r="O58" s="74"/>
      <c r="P58" s="74"/>
      <c r="Q58" s="74"/>
      <c r="R58" s="74"/>
      <c r="W58" s="69" t="str">
        <f t="shared" si="1"/>
        <v>Passmark Performance Test CPU Mark – vismaz 6500* integrētā videoprocesora veiktspēja pēc Passmark Performance Test G3D Mark – vismaz 56**</v>
      </c>
      <c r="X58" s="51" t="str">
        <f t="shared" si="0"/>
        <v>Procesors (aizstājot pamatkomplektācijā iekļauto)</v>
      </c>
    </row>
    <row r="59" spans="1:24" ht="54" thickBot="1" x14ac:dyDescent="0.3">
      <c r="A59" s="86"/>
      <c r="B59" s="185"/>
      <c r="C59" s="61" t="s">
        <v>52</v>
      </c>
      <c r="D59" s="164"/>
      <c r="E59" s="165"/>
      <c r="F59" s="66"/>
      <c r="G59" s="74"/>
      <c r="H59" s="74"/>
      <c r="I59" s="74"/>
      <c r="J59" s="74"/>
      <c r="K59" s="74"/>
      <c r="L59" s="74"/>
      <c r="M59" s="74"/>
      <c r="N59" s="74"/>
      <c r="O59" s="74"/>
      <c r="P59" s="74"/>
      <c r="Q59" s="74"/>
      <c r="R59" s="74"/>
      <c r="W59" s="69" t="str">
        <f t="shared" si="1"/>
        <v>Passmark Performance Test CPU Mark – vismaz 7000* integrētā videoprocesora veiktspēja pēc Passmark Performance Test G3D Mark – vismaz 56**</v>
      </c>
      <c r="X59" s="51">
        <f t="shared" si="0"/>
        <v>0</v>
      </c>
    </row>
    <row r="60" spans="1:24" ht="54" thickBot="1" x14ac:dyDescent="0.3">
      <c r="A60" s="86"/>
      <c r="B60" s="176"/>
      <c r="C60" s="61" t="s">
        <v>53</v>
      </c>
      <c r="D60" s="164"/>
      <c r="E60" s="165"/>
      <c r="F60" s="66"/>
      <c r="G60" s="74"/>
      <c r="H60" s="74"/>
      <c r="I60" s="74"/>
      <c r="J60" s="74"/>
      <c r="K60" s="74"/>
      <c r="L60" s="74"/>
      <c r="M60" s="74"/>
      <c r="N60" s="74"/>
      <c r="O60" s="74"/>
      <c r="P60" s="74"/>
      <c r="Q60" s="74"/>
      <c r="R60" s="74"/>
      <c r="W60" s="69" t="str">
        <f t="shared" si="1"/>
        <v>Passmark Performance Test CPU Mark – vismaz 9900* integrētā videoprocesora veiktspēja pēc Passmark Performance Test G3D Mark – vismaz 56**</v>
      </c>
      <c r="X60" s="51">
        <f t="shared" si="0"/>
        <v>0</v>
      </c>
    </row>
    <row r="61" spans="1:24" ht="16.5" thickBot="1" x14ac:dyDescent="0.3">
      <c r="A61" s="86"/>
      <c r="B61" s="175" t="s">
        <v>29</v>
      </c>
      <c r="C61" s="61" t="s">
        <v>858</v>
      </c>
      <c r="D61" s="164"/>
      <c r="E61" s="165"/>
      <c r="F61" s="66"/>
      <c r="G61" s="74"/>
      <c r="H61" s="74"/>
      <c r="I61" s="74"/>
      <c r="J61" s="74"/>
      <c r="K61" s="74"/>
      <c r="L61" s="74"/>
      <c r="M61" s="74"/>
      <c r="N61" s="74"/>
      <c r="O61" s="74"/>
      <c r="P61" s="74"/>
      <c r="Q61" s="74"/>
      <c r="R61" s="74"/>
      <c r="W61" s="69" t="str">
        <f t="shared" si="1"/>
        <v>Vismaz 8GB, DDR3, 1600MHz.</v>
      </c>
      <c r="X61" s="51" t="str">
        <f t="shared" si="0"/>
        <v>RAM paplašināšana</v>
      </c>
    </row>
    <row r="62" spans="1:24" ht="16.5" thickBot="1" x14ac:dyDescent="0.3">
      <c r="A62" s="86"/>
      <c r="B62" s="176"/>
      <c r="C62" s="61" t="s">
        <v>859</v>
      </c>
      <c r="D62" s="164"/>
      <c r="E62" s="165"/>
      <c r="F62" s="66"/>
      <c r="G62" s="74"/>
      <c r="H62" s="74"/>
      <c r="I62" s="74"/>
      <c r="J62" s="74"/>
      <c r="K62" s="74"/>
      <c r="L62" s="74"/>
      <c r="M62" s="74"/>
      <c r="N62" s="74"/>
      <c r="O62" s="74"/>
      <c r="P62" s="74"/>
      <c r="Q62" s="74"/>
      <c r="R62" s="74"/>
      <c r="W62" s="69" t="str">
        <f t="shared" si="1"/>
        <v>Vismaz 16GB, DDR3, 1600MHz.</v>
      </c>
      <c r="X62" s="51">
        <f t="shared" si="0"/>
        <v>0</v>
      </c>
    </row>
    <row r="63" spans="1:24" ht="19.5" thickBot="1" x14ac:dyDescent="0.3">
      <c r="A63" s="86"/>
      <c r="B63" s="175" t="s">
        <v>30</v>
      </c>
      <c r="C63" s="61" t="s">
        <v>31</v>
      </c>
      <c r="D63" s="164"/>
      <c r="E63" s="165"/>
      <c r="F63" s="66"/>
      <c r="G63" s="74"/>
      <c r="H63" s="74"/>
      <c r="I63" s="74"/>
      <c r="J63" s="74"/>
      <c r="K63" s="74"/>
      <c r="L63" s="74"/>
      <c r="M63" s="74"/>
      <c r="N63" s="74"/>
      <c r="O63" s="74"/>
      <c r="P63" s="74"/>
      <c r="Q63" s="74"/>
      <c r="R63" s="74"/>
      <c r="W63" s="69" t="str">
        <f t="shared" si="1"/>
        <v>Vismaz 100GB SSD SATA****</v>
      </c>
      <c r="X63" s="51" t="str">
        <f t="shared" si="0"/>
        <v>HDD/SSD (aizstājot pamatkomplektācijā iekļauto)</v>
      </c>
    </row>
    <row r="64" spans="1:24" ht="19.5" thickBot="1" x14ac:dyDescent="0.3">
      <c r="A64" s="86"/>
      <c r="B64" s="185"/>
      <c r="C64" s="61" t="s">
        <v>54</v>
      </c>
      <c r="D64" s="164"/>
      <c r="E64" s="165"/>
      <c r="F64" s="66"/>
      <c r="G64" s="74"/>
      <c r="H64" s="74"/>
      <c r="I64" s="74"/>
      <c r="J64" s="74"/>
      <c r="K64" s="74"/>
      <c r="L64" s="74"/>
      <c r="M64" s="74"/>
      <c r="N64" s="74"/>
      <c r="O64" s="74"/>
      <c r="P64" s="74"/>
      <c r="Q64" s="74"/>
      <c r="R64" s="74"/>
      <c r="W64" s="69" t="str">
        <f t="shared" si="1"/>
        <v>Vismaz 200GB SSD SATA****</v>
      </c>
      <c r="X64" s="51">
        <f t="shared" si="0"/>
        <v>0</v>
      </c>
    </row>
    <row r="65" spans="1:24" ht="16.5" thickBot="1" x14ac:dyDescent="0.3">
      <c r="A65" s="86"/>
      <c r="B65" s="185"/>
      <c r="C65" s="61" t="s">
        <v>844</v>
      </c>
      <c r="D65" s="164"/>
      <c r="E65" s="165"/>
      <c r="F65" s="66"/>
      <c r="G65" s="74"/>
      <c r="H65" s="74"/>
      <c r="I65" s="74"/>
      <c r="J65" s="74"/>
      <c r="K65" s="74"/>
      <c r="L65" s="74"/>
      <c r="M65" s="74"/>
      <c r="N65" s="74"/>
      <c r="O65" s="74"/>
      <c r="P65" s="74"/>
      <c r="Q65" s="74"/>
      <c r="R65" s="74"/>
      <c r="W65" s="69" t="str">
        <f t="shared" si="1"/>
        <v>Vismaz 500GB HDD SATA III, vismaz 7200rpm.</v>
      </c>
      <c r="X65" s="51">
        <f t="shared" ref="X65:X128" si="2">B65</f>
        <v>0</v>
      </c>
    </row>
    <row r="66" spans="1:24" ht="16.5" thickBot="1" x14ac:dyDescent="0.3">
      <c r="A66" s="86"/>
      <c r="B66" s="185"/>
      <c r="C66" s="61" t="s">
        <v>845</v>
      </c>
      <c r="D66" s="164"/>
      <c r="E66" s="165"/>
      <c r="F66" s="66"/>
      <c r="G66" s="74"/>
      <c r="H66" s="74"/>
      <c r="I66" s="74"/>
      <c r="J66" s="74"/>
      <c r="K66" s="74"/>
      <c r="L66" s="74"/>
      <c r="M66" s="74"/>
      <c r="N66" s="74"/>
      <c r="O66" s="74"/>
      <c r="P66" s="74"/>
      <c r="Q66" s="74"/>
      <c r="R66" s="74"/>
      <c r="W66" s="69" t="str">
        <f t="shared" si="1"/>
        <v>Vismaz 1TB HDD SATA III, vismaz 7200rpm.</v>
      </c>
      <c r="X66" s="51">
        <f t="shared" si="2"/>
        <v>0</v>
      </c>
    </row>
    <row r="67" spans="1:24" ht="16.5" thickBot="1" x14ac:dyDescent="0.3">
      <c r="A67" s="86"/>
      <c r="B67" s="176"/>
      <c r="C67" s="61" t="s">
        <v>860</v>
      </c>
      <c r="D67" s="164"/>
      <c r="E67" s="165"/>
      <c r="F67" s="66"/>
      <c r="G67" s="74"/>
      <c r="H67" s="74"/>
      <c r="I67" s="74"/>
      <c r="J67" s="74"/>
      <c r="K67" s="74"/>
      <c r="L67" s="74"/>
      <c r="M67" s="74"/>
      <c r="N67" s="74"/>
      <c r="O67" s="74"/>
      <c r="P67" s="74"/>
      <c r="Q67" s="74"/>
      <c r="R67" s="74"/>
      <c r="W67" s="69" t="str">
        <f t="shared" si="1"/>
        <v>Vismaz 2TB HDD SATA III, vismaz 7200rpm.</v>
      </c>
      <c r="X67" s="51">
        <f t="shared" si="2"/>
        <v>0</v>
      </c>
    </row>
    <row r="68" spans="1:24" ht="19.5" thickBot="1" x14ac:dyDescent="0.3">
      <c r="A68" s="86"/>
      <c r="B68" s="175" t="s">
        <v>32</v>
      </c>
      <c r="C68" s="61" t="s">
        <v>31</v>
      </c>
      <c r="D68" s="164"/>
      <c r="E68" s="165"/>
      <c r="F68" s="66"/>
      <c r="G68" s="74"/>
      <c r="H68" s="74"/>
      <c r="I68" s="74"/>
      <c r="J68" s="74"/>
      <c r="K68" s="74"/>
      <c r="L68" s="74"/>
      <c r="M68" s="74"/>
      <c r="N68" s="74"/>
      <c r="O68" s="74"/>
      <c r="P68" s="74"/>
      <c r="Q68" s="74"/>
      <c r="R68" s="74"/>
      <c r="W68" s="69" t="str">
        <f t="shared" ref="W68:W131" si="3">C68</f>
        <v>Vismaz 100GB SSD SATA****</v>
      </c>
      <c r="X68" s="51" t="str">
        <f t="shared" si="2"/>
        <v>HDD/SSD-2</v>
      </c>
    </row>
    <row r="69" spans="1:24" ht="19.5" thickBot="1" x14ac:dyDescent="0.3">
      <c r="A69" s="86"/>
      <c r="B69" s="185"/>
      <c r="C69" s="61" t="s">
        <v>54</v>
      </c>
      <c r="D69" s="164"/>
      <c r="E69" s="165"/>
      <c r="F69" s="66"/>
      <c r="G69" s="74"/>
      <c r="H69" s="74"/>
      <c r="I69" s="74"/>
      <c r="J69" s="74"/>
      <c r="K69" s="74"/>
      <c r="L69" s="74"/>
      <c r="M69" s="74"/>
      <c r="N69" s="74"/>
      <c r="O69" s="74"/>
      <c r="P69" s="74"/>
      <c r="Q69" s="74"/>
      <c r="R69" s="74"/>
      <c r="W69" s="69" t="str">
        <f t="shared" si="3"/>
        <v>Vismaz 200GB SSD SATA****</v>
      </c>
      <c r="X69" s="51">
        <f t="shared" si="2"/>
        <v>0</v>
      </c>
    </row>
    <row r="70" spans="1:24" ht="16.5" thickBot="1" x14ac:dyDescent="0.3">
      <c r="A70" s="86"/>
      <c r="B70" s="185"/>
      <c r="C70" s="61" t="s">
        <v>844</v>
      </c>
      <c r="D70" s="164"/>
      <c r="E70" s="165"/>
      <c r="F70" s="66"/>
      <c r="G70" s="74"/>
      <c r="H70" s="74"/>
      <c r="I70" s="74"/>
      <c r="J70" s="74"/>
      <c r="K70" s="74"/>
      <c r="L70" s="74"/>
      <c r="M70" s="74"/>
      <c r="N70" s="74"/>
      <c r="O70" s="74"/>
      <c r="P70" s="74"/>
      <c r="Q70" s="74"/>
      <c r="R70" s="74"/>
      <c r="W70" s="69" t="str">
        <f t="shared" si="3"/>
        <v>Vismaz 500GB HDD SATA III, vismaz 7200rpm.</v>
      </c>
      <c r="X70" s="51">
        <f t="shared" si="2"/>
        <v>0</v>
      </c>
    </row>
    <row r="71" spans="1:24" ht="16.5" thickBot="1" x14ac:dyDescent="0.3">
      <c r="A71" s="86"/>
      <c r="B71" s="185"/>
      <c r="C71" s="61" t="s">
        <v>845</v>
      </c>
      <c r="D71" s="164"/>
      <c r="E71" s="165"/>
      <c r="F71" s="66"/>
      <c r="G71" s="74"/>
      <c r="H71" s="74"/>
      <c r="I71" s="74"/>
      <c r="J71" s="74"/>
      <c r="K71" s="74"/>
      <c r="L71" s="74"/>
      <c r="M71" s="74"/>
      <c r="N71" s="74"/>
      <c r="O71" s="74"/>
      <c r="P71" s="74"/>
      <c r="Q71" s="74"/>
      <c r="R71" s="74"/>
      <c r="W71" s="69" t="str">
        <f t="shared" si="3"/>
        <v>Vismaz 1TB HDD SATA III, vismaz 7200rpm.</v>
      </c>
      <c r="X71" s="51">
        <f t="shared" si="2"/>
        <v>0</v>
      </c>
    </row>
    <row r="72" spans="1:24" ht="16.5" thickBot="1" x14ac:dyDescent="0.3">
      <c r="A72" s="86"/>
      <c r="B72" s="176"/>
      <c r="C72" s="61" t="s">
        <v>860</v>
      </c>
      <c r="D72" s="164"/>
      <c r="E72" s="165"/>
      <c r="F72" s="66"/>
      <c r="G72" s="74"/>
      <c r="H72" s="74"/>
      <c r="I72" s="74"/>
      <c r="J72" s="74"/>
      <c r="K72" s="74"/>
      <c r="L72" s="74"/>
      <c r="M72" s="74"/>
      <c r="N72" s="74"/>
      <c r="O72" s="74"/>
      <c r="P72" s="74"/>
      <c r="Q72" s="74"/>
      <c r="R72" s="74"/>
      <c r="W72" s="69" t="str">
        <f t="shared" si="3"/>
        <v>Vismaz 2TB HDD SATA III, vismaz 7200rpm.</v>
      </c>
      <c r="X72" s="51">
        <f t="shared" si="2"/>
        <v>0</v>
      </c>
    </row>
    <row r="73" spans="1:24" ht="48" thickBot="1" x14ac:dyDescent="0.3">
      <c r="A73" s="86"/>
      <c r="B73" s="61" t="s">
        <v>55</v>
      </c>
      <c r="C73" s="61" t="s">
        <v>861</v>
      </c>
      <c r="D73" s="164"/>
      <c r="E73" s="165"/>
      <c r="F73" s="66"/>
      <c r="G73" s="74"/>
      <c r="H73" s="74"/>
      <c r="I73" s="74"/>
      <c r="J73" s="74"/>
      <c r="K73" s="74"/>
      <c r="L73" s="74"/>
      <c r="M73" s="74"/>
      <c r="N73" s="74"/>
      <c r="O73" s="74"/>
      <c r="P73" s="74"/>
      <c r="Q73" s="74"/>
      <c r="R73" s="74"/>
      <c r="W73" s="69" t="str">
        <f t="shared" si="3"/>
        <v>Atbalsta vismaz 802.11(b,g,n) bezvadu tīkla standartus (iebūvējams korpusā) ar ārējām antenām, atbalsta datu pārraidi vismaz 150Mbit/s.</v>
      </c>
      <c r="X73" s="51" t="str">
        <f t="shared" si="2"/>
        <v>Papildus bezvadu tīkla adapteris</v>
      </c>
    </row>
    <row r="74" spans="1:24" ht="16.5" thickBot="1" x14ac:dyDescent="0.3">
      <c r="A74" s="86"/>
      <c r="B74" s="60" t="s">
        <v>34</v>
      </c>
      <c r="C74" s="61" t="s">
        <v>847</v>
      </c>
      <c r="D74" s="164"/>
      <c r="E74" s="165"/>
      <c r="F74" s="66"/>
      <c r="G74" s="74"/>
      <c r="H74" s="74"/>
      <c r="I74" s="74"/>
      <c r="J74" s="74"/>
      <c r="K74" s="74"/>
      <c r="L74" s="74"/>
      <c r="M74" s="74"/>
      <c r="N74" s="74"/>
      <c r="O74" s="74"/>
      <c r="P74" s="74"/>
      <c r="Q74" s="74"/>
      <c r="R74" s="74"/>
      <c r="W74" s="69" t="str">
        <f t="shared" si="3"/>
        <v>No attiecīgā digitālā porta uz VGA (D-sub 15).</v>
      </c>
      <c r="X74" s="51" t="str">
        <f t="shared" si="2"/>
        <v>Video pārejas</v>
      </c>
    </row>
    <row r="75" spans="1:24" ht="16.5" thickBot="1" x14ac:dyDescent="0.3">
      <c r="A75" s="86"/>
      <c r="B75" s="59" t="s">
        <v>57</v>
      </c>
      <c r="C75" s="61" t="s">
        <v>862</v>
      </c>
      <c r="D75" s="164"/>
      <c r="E75" s="165"/>
      <c r="F75" s="66"/>
      <c r="G75" s="74"/>
      <c r="H75" s="74"/>
      <c r="I75" s="74"/>
      <c r="J75" s="74"/>
      <c r="K75" s="74"/>
      <c r="L75" s="74"/>
      <c r="M75" s="74"/>
      <c r="N75" s="74"/>
      <c r="O75" s="74"/>
      <c r="P75" s="74"/>
      <c r="Q75" s="74"/>
      <c r="R75" s="74"/>
      <c r="W75" s="69" t="str">
        <f t="shared" si="3"/>
        <v>Vismaz 1 gab. seriālais ports.</v>
      </c>
      <c r="X75" s="51" t="str">
        <f t="shared" si="2"/>
        <v>Paplašināšanas porti</v>
      </c>
    </row>
    <row r="76" spans="1:24" ht="32.25" thickBot="1" x14ac:dyDescent="0.3">
      <c r="A76" s="86"/>
      <c r="B76" s="61" t="s">
        <v>35</v>
      </c>
      <c r="C76" s="61" t="s">
        <v>59</v>
      </c>
      <c r="D76" s="164"/>
      <c r="E76" s="165"/>
      <c r="F76" s="66"/>
      <c r="G76" s="74"/>
      <c r="H76" s="74"/>
      <c r="I76" s="74"/>
      <c r="J76" s="74"/>
      <c r="K76" s="74"/>
      <c r="L76" s="74"/>
      <c r="M76" s="74"/>
      <c r="N76" s="74"/>
      <c r="O76" s="74"/>
      <c r="P76" s="74"/>
      <c r="Q76" s="74"/>
      <c r="R76" s="74"/>
      <c r="W76" s="69" t="str">
        <f t="shared" si="3"/>
        <v>Ar atbilstošu pieslēgumu, kabeļa garums ir ne mazāks kā 1,5m un diametrs ir nemazāks par 2,5mm.</v>
      </c>
      <c r="X76" s="51" t="str">
        <f t="shared" si="2"/>
        <v>Optiskā pele ar rullīti</v>
      </c>
    </row>
    <row r="77" spans="1:24" ht="16.5" thickBot="1" x14ac:dyDescent="0.3">
      <c r="A77" s="86"/>
      <c r="B77" s="175" t="s">
        <v>36</v>
      </c>
      <c r="C77" s="61" t="s">
        <v>863</v>
      </c>
      <c r="D77" s="164"/>
      <c r="E77" s="165"/>
      <c r="F77" s="66"/>
      <c r="G77" s="74"/>
      <c r="H77" s="74"/>
      <c r="I77" s="74"/>
      <c r="J77" s="74"/>
      <c r="K77" s="74"/>
      <c r="L77" s="74"/>
      <c r="M77" s="74"/>
      <c r="N77" s="74"/>
      <c r="O77" s="74"/>
      <c r="P77" s="74"/>
      <c r="Q77" s="74"/>
      <c r="R77" s="74"/>
      <c r="W77" s="69" t="str">
        <f t="shared" si="3"/>
        <v>Vismaz 20 x 20 (cm), paredzēts optiskām un lāzerpelēm.</v>
      </c>
      <c r="X77" s="51" t="str">
        <f t="shared" si="2"/>
        <v>Peļu paliktnis</v>
      </c>
    </row>
    <row r="78" spans="1:24" ht="32.25" thickBot="1" x14ac:dyDescent="0.3">
      <c r="A78" s="86"/>
      <c r="B78" s="176"/>
      <c r="C78" s="61" t="s">
        <v>864</v>
      </c>
      <c r="D78" s="164"/>
      <c r="E78" s="165"/>
      <c r="F78" s="66"/>
      <c r="G78" s="74"/>
      <c r="H78" s="74"/>
      <c r="I78" s="74"/>
      <c r="J78" s="74"/>
      <c r="K78" s="74"/>
      <c r="L78" s="74"/>
      <c r="M78" s="74"/>
      <c r="N78" s="74"/>
      <c r="O78" s="74"/>
      <c r="P78" s="74"/>
      <c r="Q78" s="74"/>
      <c r="R78" s="74"/>
      <c r="W78" s="69" t="str">
        <f t="shared" si="3"/>
        <v>Ergonomisks, izmēri vismaz 20 x 20 (cm), spilventiņa augstums vismaz 2 cm, paredzēts optiskām un lāzerpelēm.</v>
      </c>
      <c r="X78" s="51">
        <f t="shared" si="2"/>
        <v>0</v>
      </c>
    </row>
    <row r="79" spans="1:24" ht="32.25" thickBot="1" x14ac:dyDescent="0.3">
      <c r="A79" s="86"/>
      <c r="B79" s="175" t="s">
        <v>39</v>
      </c>
      <c r="C79" s="61" t="s">
        <v>850</v>
      </c>
      <c r="D79" s="164"/>
      <c r="E79" s="165"/>
      <c r="F79" s="66"/>
      <c r="G79" s="74"/>
      <c r="H79" s="74"/>
      <c r="I79" s="74"/>
      <c r="J79" s="74"/>
      <c r="K79" s="74"/>
      <c r="L79" s="74"/>
      <c r="M79" s="74"/>
      <c r="N79" s="74"/>
      <c r="O79" s="74"/>
      <c r="P79" s="74"/>
      <c r="Q79" s="74"/>
      <c r="R79" s="74"/>
      <c r="W79" s="69" t="str">
        <f t="shared" si="3"/>
        <v>Ar USB vai PS2 pieslēgumu un LAT/EIRO tastatūras izkārtojumu.</v>
      </c>
      <c r="X79" s="51" t="str">
        <f t="shared" si="2"/>
        <v>Tastatūra</v>
      </c>
    </row>
    <row r="80" spans="1:24" ht="32.25" thickBot="1" x14ac:dyDescent="0.3">
      <c r="A80" s="86"/>
      <c r="B80" s="176"/>
      <c r="C80" s="61" t="s">
        <v>851</v>
      </c>
      <c r="D80" s="164"/>
      <c r="E80" s="165"/>
      <c r="F80" s="66"/>
      <c r="G80" s="74"/>
      <c r="H80" s="74"/>
      <c r="I80" s="74"/>
      <c r="J80" s="74"/>
      <c r="K80" s="74"/>
      <c r="L80" s="74"/>
      <c r="M80" s="74"/>
      <c r="N80" s="74"/>
      <c r="O80" s="74"/>
      <c r="P80" s="74"/>
      <c r="Q80" s="74"/>
      <c r="R80" s="74"/>
      <c r="W80" s="69" t="str">
        <f t="shared" si="3"/>
        <v>Ar USB vai PS2 pieslēgumu un LAT/EIRO/RUS tastatūras izkārtojumu.</v>
      </c>
      <c r="X80" s="51">
        <f t="shared" si="2"/>
        <v>0</v>
      </c>
    </row>
    <row r="81" spans="1:24" ht="16.5" thickBot="1" x14ac:dyDescent="0.3">
      <c r="A81" s="86"/>
      <c r="B81" s="61" t="s">
        <v>42</v>
      </c>
      <c r="C81" s="61" t="s">
        <v>852</v>
      </c>
      <c r="D81" s="164"/>
      <c r="E81" s="165"/>
      <c r="F81" s="66"/>
      <c r="G81" s="74"/>
      <c r="H81" s="74"/>
      <c r="I81" s="74"/>
      <c r="J81" s="74"/>
      <c r="K81" s="74"/>
      <c r="L81" s="74"/>
      <c r="M81" s="74"/>
      <c r="N81" s="74"/>
      <c r="O81" s="74"/>
      <c r="P81" s="74"/>
      <c r="Q81" s="74"/>
      <c r="R81" s="74"/>
      <c r="W81" s="69" t="str">
        <f t="shared" si="3"/>
        <v>Jebkura no Windows versijām pēc piegādātāja ieskatījuma.</v>
      </c>
      <c r="X81" s="51" t="str">
        <f t="shared" si="2"/>
        <v>Operētājsistēma</v>
      </c>
    </row>
    <row r="82" spans="1:24" ht="35.25" thickBot="1" x14ac:dyDescent="0.3">
      <c r="A82" s="87"/>
      <c r="B82" s="60" t="s">
        <v>44</v>
      </c>
      <c r="C82" s="61" t="s">
        <v>45</v>
      </c>
      <c r="D82" s="164"/>
      <c r="E82" s="165"/>
      <c r="F82" s="66"/>
      <c r="G82" s="74"/>
      <c r="H82" s="74"/>
      <c r="I82" s="74"/>
      <c r="J82" s="74"/>
      <c r="K82" s="74"/>
      <c r="L82" s="74"/>
      <c r="M82" s="74"/>
      <c r="N82" s="74"/>
      <c r="O82" s="74"/>
      <c r="P82" s="74"/>
      <c r="Q82" s="74"/>
      <c r="R82" s="74"/>
      <c r="W82" s="69" t="str">
        <f t="shared" si="3"/>
        <v>3 gadi, onsite ar reakcijas laiku nākamā darba diena. Modelim pievienot ražotāja šādas garantijas kodu6</v>
      </c>
      <c r="X82" s="51" t="str">
        <f t="shared" si="2"/>
        <v>Papildus garantija</v>
      </c>
    </row>
    <row r="83" spans="1:24" ht="48" thickBot="1" x14ac:dyDescent="0.3">
      <c r="A83" s="65" t="s">
        <v>60</v>
      </c>
      <c r="B83" s="62" t="s">
        <v>61</v>
      </c>
      <c r="C83" s="4"/>
      <c r="D83" s="166"/>
      <c r="E83" s="167"/>
      <c r="F83" s="42"/>
      <c r="G83" s="72"/>
      <c r="H83" s="72"/>
      <c r="I83" s="72"/>
      <c r="J83" s="72"/>
      <c r="K83" s="72"/>
      <c r="L83" s="72"/>
      <c r="M83" s="72"/>
      <c r="N83" s="72"/>
      <c r="O83" s="72"/>
      <c r="P83" s="72"/>
      <c r="Q83" s="72"/>
      <c r="R83" s="72"/>
      <c r="W83" s="69">
        <f t="shared" si="3"/>
        <v>0</v>
      </c>
      <c r="X83" s="51" t="str">
        <f t="shared" si="2"/>
        <v>Standarta jaudas galda dators bez izmēra ierobežojuma 2. veids</v>
      </c>
    </row>
    <row r="84" spans="1:24" ht="54" thickBot="1" x14ac:dyDescent="0.3">
      <c r="A84" s="85"/>
      <c r="B84" s="61" t="s">
        <v>6</v>
      </c>
      <c r="C84" s="61" t="s">
        <v>865</v>
      </c>
      <c r="D84" s="164"/>
      <c r="E84" s="165"/>
      <c r="F84" s="88"/>
      <c r="G84" s="73"/>
      <c r="H84" s="73"/>
      <c r="I84" s="73"/>
      <c r="J84" s="73"/>
      <c r="K84" s="73"/>
      <c r="L84" s="73"/>
      <c r="M84" s="73"/>
      <c r="N84" s="73"/>
      <c r="O84" s="73"/>
      <c r="P84" s="73"/>
      <c r="Q84" s="73"/>
      <c r="R84" s="73"/>
      <c r="W84" s="69" t="str">
        <f t="shared" si="3"/>
        <v>Passmark Performance Test CPU Mark – vismaz 4900* integrētā videoprocesora veiktspēja pēc Passmark Performance Test G3D Mark – vismaz 41** atbalsta ECC RAM.</v>
      </c>
      <c r="X84" s="51" t="str">
        <f t="shared" si="2"/>
        <v>Procesors</v>
      </c>
    </row>
    <row r="85" spans="1:24" ht="16.5" thickBot="1" x14ac:dyDescent="0.3">
      <c r="A85" s="86"/>
      <c r="B85" s="61" t="s">
        <v>8</v>
      </c>
      <c r="C85" s="61" t="s">
        <v>866</v>
      </c>
      <c r="D85" s="164"/>
      <c r="E85" s="165"/>
      <c r="F85" s="88"/>
      <c r="G85" s="73"/>
      <c r="H85" s="73"/>
      <c r="I85" s="73"/>
      <c r="J85" s="73"/>
      <c r="K85" s="73"/>
      <c r="L85" s="73"/>
      <c r="M85" s="73"/>
      <c r="N85" s="73"/>
      <c r="O85" s="73"/>
      <c r="P85" s="73"/>
      <c r="Q85" s="73"/>
      <c r="R85" s="73"/>
      <c r="W85" s="69" t="str">
        <f t="shared" si="3"/>
        <v>Vismaz 4GB, DDR3/4, 1600MHz, non-ECC.</v>
      </c>
      <c r="X85" s="51" t="str">
        <f t="shared" si="2"/>
        <v>RAM</v>
      </c>
    </row>
    <row r="86" spans="1:24" ht="32.25" thickBot="1" x14ac:dyDescent="0.3">
      <c r="A86" s="86"/>
      <c r="B86" s="61" t="s">
        <v>9</v>
      </c>
      <c r="C86" s="61" t="s">
        <v>867</v>
      </c>
      <c r="D86" s="164"/>
      <c r="E86" s="165"/>
      <c r="F86" s="88"/>
      <c r="G86" s="73"/>
      <c r="H86" s="73"/>
      <c r="I86" s="73"/>
      <c r="J86" s="73"/>
      <c r="K86" s="73"/>
      <c r="L86" s="73"/>
      <c r="M86" s="73"/>
      <c r="N86" s="73"/>
      <c r="O86" s="73"/>
      <c r="P86" s="73"/>
      <c r="Q86" s="73"/>
      <c r="R86" s="73"/>
      <c r="W86" s="69" t="str">
        <f t="shared" si="3"/>
        <v>Vismaz 4gab., atbalsta vismaz 32GB, DDR3/4, 1600MHz, ECC/ non-ECC.</v>
      </c>
      <c r="X86" s="51" t="str">
        <f t="shared" si="2"/>
        <v>DIMM skaits</v>
      </c>
    </row>
    <row r="87" spans="1:24" ht="16.5" thickBot="1" x14ac:dyDescent="0.3">
      <c r="A87" s="86"/>
      <c r="B87" s="61" t="s">
        <v>10</v>
      </c>
      <c r="C87" s="61" t="s">
        <v>855</v>
      </c>
      <c r="D87" s="164"/>
      <c r="E87" s="165"/>
      <c r="F87" s="88"/>
      <c r="G87" s="73"/>
      <c r="H87" s="73"/>
      <c r="I87" s="73"/>
      <c r="J87" s="73"/>
      <c r="K87" s="73"/>
      <c r="L87" s="73"/>
      <c r="M87" s="73"/>
      <c r="N87" s="73"/>
      <c r="O87" s="73"/>
      <c r="P87" s="73"/>
      <c r="Q87" s="73"/>
      <c r="R87" s="73"/>
      <c r="W87" s="69" t="str">
        <f t="shared" si="3"/>
        <v>Vismaz 320GB HDD SATA III, vismaz 7200rpm.</v>
      </c>
      <c r="X87" s="51" t="str">
        <f t="shared" si="2"/>
        <v xml:space="preserve">HDD/SSD </v>
      </c>
    </row>
    <row r="88" spans="1:24" ht="16.5" thickBot="1" x14ac:dyDescent="0.3">
      <c r="A88" s="86"/>
      <c r="B88" s="61" t="s">
        <v>11</v>
      </c>
      <c r="C88" s="61" t="s">
        <v>856</v>
      </c>
      <c r="D88" s="164"/>
      <c r="E88" s="165"/>
      <c r="F88" s="88"/>
      <c r="G88" s="73"/>
      <c r="H88" s="73"/>
      <c r="I88" s="73"/>
      <c r="J88" s="73"/>
      <c r="K88" s="73"/>
      <c r="L88" s="73"/>
      <c r="M88" s="73"/>
      <c r="N88" s="73"/>
      <c r="O88" s="73"/>
      <c r="P88" s="73"/>
      <c r="Q88" s="73"/>
      <c r="R88" s="73"/>
      <c r="W88" s="69" t="str">
        <f t="shared" si="3"/>
        <v>Vismaz SATA III, vismaz četri SATA konektori.</v>
      </c>
      <c r="X88" s="51" t="str">
        <f t="shared" si="2"/>
        <v>Disku kontrolieris</v>
      </c>
    </row>
    <row r="89" spans="1:24" ht="16.5" thickBot="1" x14ac:dyDescent="0.3">
      <c r="A89" s="86"/>
      <c r="B89" s="61" t="s">
        <v>12</v>
      </c>
      <c r="C89" s="61" t="s">
        <v>833</v>
      </c>
      <c r="D89" s="164"/>
      <c r="E89" s="165"/>
      <c r="F89" s="88"/>
      <c r="G89" s="73"/>
      <c r="H89" s="73"/>
      <c r="I89" s="73"/>
      <c r="J89" s="73"/>
      <c r="K89" s="73"/>
      <c r="L89" s="73"/>
      <c r="M89" s="73"/>
      <c r="N89" s="73"/>
      <c r="O89" s="73"/>
      <c r="P89" s="73"/>
      <c r="Q89" s="73"/>
      <c r="R89" s="73"/>
      <c r="W89" s="69" t="str">
        <f t="shared" si="3"/>
        <v>Integrēts centrālajā procesorā vai pamatplatē.</v>
      </c>
      <c r="X89" s="51" t="str">
        <f t="shared" si="2"/>
        <v>Video</v>
      </c>
    </row>
    <row r="90" spans="1:24" ht="16.5" thickBot="1" x14ac:dyDescent="0.3">
      <c r="A90" s="86"/>
      <c r="B90" s="61" t="s">
        <v>13</v>
      </c>
      <c r="C90" s="61" t="s">
        <v>834</v>
      </c>
      <c r="D90" s="164"/>
      <c r="E90" s="165"/>
      <c r="F90" s="88"/>
      <c r="G90" s="73"/>
      <c r="H90" s="73"/>
      <c r="I90" s="73"/>
      <c r="J90" s="73"/>
      <c r="K90" s="73"/>
      <c r="L90" s="73"/>
      <c r="M90" s="73"/>
      <c r="N90" s="73"/>
      <c r="O90" s="73"/>
      <c r="P90" s="73"/>
      <c r="Q90" s="73"/>
      <c r="R90" s="73"/>
      <c r="W90" s="69" t="str">
        <f t="shared" si="3"/>
        <v>Iebūvēta High Definition (HD) Audio.</v>
      </c>
      <c r="X90" s="51" t="str">
        <f t="shared" si="2"/>
        <v>Audio</v>
      </c>
    </row>
    <row r="91" spans="1:24" ht="16.5" thickBot="1" x14ac:dyDescent="0.3">
      <c r="A91" s="86"/>
      <c r="B91" s="61" t="s">
        <v>15</v>
      </c>
      <c r="C91" s="61" t="s">
        <v>868</v>
      </c>
      <c r="D91" s="164"/>
      <c r="E91" s="165"/>
      <c r="F91" s="88"/>
      <c r="G91" s="73"/>
      <c r="H91" s="73"/>
      <c r="I91" s="73"/>
      <c r="J91" s="73"/>
      <c r="K91" s="73"/>
      <c r="L91" s="73"/>
      <c r="M91" s="73"/>
      <c r="N91" s="73"/>
      <c r="O91" s="73"/>
      <c r="P91" s="73"/>
      <c r="Q91" s="73"/>
      <c r="R91" s="73"/>
      <c r="W91" s="69" t="str">
        <f t="shared" si="3"/>
        <v>100/1000 Mbits/sec, wake on LAN.</v>
      </c>
      <c r="X91" s="51" t="str">
        <f t="shared" si="2"/>
        <v>LAN</v>
      </c>
    </row>
    <row r="92" spans="1:24" ht="15.75" x14ac:dyDescent="0.25">
      <c r="A92" s="86"/>
      <c r="B92" s="175" t="s">
        <v>16</v>
      </c>
      <c r="C92" s="60" t="s">
        <v>869</v>
      </c>
      <c r="D92" s="211"/>
      <c r="E92" s="212"/>
      <c r="F92" s="88"/>
      <c r="G92" s="73"/>
      <c r="H92" s="73"/>
      <c r="I92" s="73"/>
      <c r="J92" s="73"/>
      <c r="K92" s="73"/>
      <c r="L92" s="73"/>
      <c r="M92" s="73"/>
      <c r="N92" s="73"/>
      <c r="O92" s="73"/>
      <c r="P92" s="73"/>
      <c r="Q92" s="73"/>
      <c r="R92" s="73"/>
      <c r="W92" s="69" t="str">
        <f t="shared" si="3"/>
        <v>PCI Express x16 vismaz 2gab (viens x4/ x16).</v>
      </c>
      <c r="X92" s="51" t="str">
        <f t="shared" si="2"/>
        <v>Porti</v>
      </c>
    </row>
    <row r="93" spans="1:24" ht="15.75" x14ac:dyDescent="0.25">
      <c r="A93" s="86"/>
      <c r="B93" s="185"/>
      <c r="C93" s="60" t="s">
        <v>870</v>
      </c>
      <c r="D93" s="213"/>
      <c r="E93" s="214"/>
      <c r="F93" s="88"/>
      <c r="G93" s="73"/>
      <c r="H93" s="73"/>
      <c r="I93" s="73"/>
      <c r="J93" s="73"/>
      <c r="K93" s="73"/>
      <c r="L93" s="73"/>
      <c r="M93" s="73"/>
      <c r="N93" s="73"/>
      <c r="O93" s="73"/>
      <c r="P93" s="73"/>
      <c r="Q93" s="73"/>
      <c r="R93" s="73"/>
      <c r="W93" s="69" t="str">
        <f t="shared" si="3"/>
        <v>PCI Express x1/ x4 vismaz 1gab.</v>
      </c>
      <c r="X93" s="51">
        <f t="shared" si="2"/>
        <v>0</v>
      </c>
    </row>
    <row r="94" spans="1:24" ht="15.75" x14ac:dyDescent="0.25">
      <c r="A94" s="86"/>
      <c r="B94" s="185"/>
      <c r="C94" s="60" t="s">
        <v>63</v>
      </c>
      <c r="D94" s="213"/>
      <c r="E94" s="214"/>
      <c r="F94" s="88"/>
      <c r="G94" s="73"/>
      <c r="H94" s="73"/>
      <c r="I94" s="73"/>
      <c r="J94" s="73"/>
      <c r="K94" s="73"/>
      <c r="L94" s="73"/>
      <c r="M94" s="73"/>
      <c r="N94" s="73"/>
      <c r="O94" s="73"/>
      <c r="P94" s="73"/>
      <c r="Q94" s="73"/>
      <c r="R94" s="73"/>
      <c r="W94" s="69" t="str">
        <f t="shared" si="3"/>
        <v>PCI Express x1 vismaz 1gab.</v>
      </c>
      <c r="X94" s="51">
        <f t="shared" si="2"/>
        <v>0</v>
      </c>
    </row>
    <row r="95" spans="1:24" ht="31.5" x14ac:dyDescent="0.25">
      <c r="A95" s="86"/>
      <c r="B95" s="185"/>
      <c r="C95" s="60" t="s">
        <v>871</v>
      </c>
      <c r="D95" s="213"/>
      <c r="E95" s="214"/>
      <c r="F95" s="88"/>
      <c r="G95" s="73"/>
      <c r="H95" s="73"/>
      <c r="I95" s="73"/>
      <c r="J95" s="73"/>
      <c r="K95" s="73"/>
      <c r="L95" s="73"/>
      <c r="M95" s="73"/>
      <c r="N95" s="73"/>
      <c r="O95" s="73"/>
      <c r="P95" s="73"/>
      <c r="Q95" s="73"/>
      <c r="R95" s="73"/>
      <c r="W95" s="69" t="str">
        <f t="shared" si="3"/>
        <v>USB 2.0 vismaz 6 gab. un USB 3.0 vismaz 4gab. (no visiem USB portiem vismaz 2 priekšējā panelī).</v>
      </c>
      <c r="X95" s="51">
        <f t="shared" si="2"/>
        <v>0</v>
      </c>
    </row>
    <row r="96" spans="1:24" ht="15.75" x14ac:dyDescent="0.25">
      <c r="A96" s="86"/>
      <c r="B96" s="185"/>
      <c r="C96" s="60" t="s">
        <v>839</v>
      </c>
      <c r="D96" s="213"/>
      <c r="E96" s="214"/>
      <c r="F96" s="88"/>
      <c r="G96" s="73"/>
      <c r="H96" s="73"/>
      <c r="I96" s="73"/>
      <c r="J96" s="73"/>
      <c r="K96" s="73"/>
      <c r="L96" s="73"/>
      <c r="M96" s="73"/>
      <c r="N96" s="73"/>
      <c r="O96" s="73"/>
      <c r="P96" s="73"/>
      <c r="Q96" s="73"/>
      <c r="R96" s="73"/>
      <c r="W96" s="69" t="str">
        <f t="shared" si="3"/>
        <v>Ethernet (RJ-45).</v>
      </c>
      <c r="X96" s="51">
        <f t="shared" si="2"/>
        <v>0</v>
      </c>
    </row>
    <row r="97" spans="1:24" ht="47.25" x14ac:dyDescent="0.25">
      <c r="A97" s="86"/>
      <c r="B97" s="185"/>
      <c r="C97" s="60" t="s">
        <v>872</v>
      </c>
      <c r="D97" s="213"/>
      <c r="E97" s="214"/>
      <c r="F97" s="88"/>
      <c r="G97" s="73"/>
      <c r="H97" s="73"/>
      <c r="I97" s="73"/>
      <c r="J97" s="73"/>
      <c r="K97" s="73"/>
      <c r="L97" s="73"/>
      <c r="M97" s="73"/>
      <c r="N97" s="73"/>
      <c r="O97" s="73"/>
      <c r="P97" s="73"/>
      <c r="Q97" s="73"/>
      <c r="R97" s="73"/>
      <c r="W97" s="69" t="str">
        <f t="shared" si="3"/>
        <v>Vismaz 2gab. DisplayPort (vai mini DisplyPort) vai HDMI (vai mini HDMI) (var būt realizēts ar pāreju (jāiekļauj komplektā) no cita digitāla porta).</v>
      </c>
      <c r="X97" s="51">
        <f t="shared" si="2"/>
        <v>0</v>
      </c>
    </row>
    <row r="98" spans="1:24" ht="16.5" thickBot="1" x14ac:dyDescent="0.3">
      <c r="A98" s="86"/>
      <c r="B98" s="176"/>
      <c r="C98" s="61" t="s">
        <v>841</v>
      </c>
      <c r="D98" s="215"/>
      <c r="E98" s="216"/>
      <c r="F98" s="88"/>
      <c r="G98" s="73"/>
      <c r="H98" s="73"/>
      <c r="I98" s="73"/>
      <c r="J98" s="73"/>
      <c r="K98" s="73"/>
      <c r="L98" s="73"/>
      <c r="M98" s="73"/>
      <c r="N98" s="73"/>
      <c r="O98" s="73"/>
      <c r="P98" s="73"/>
      <c r="Q98" s="73"/>
      <c r="R98" s="73"/>
      <c r="W98" s="69" t="str">
        <f t="shared" si="3"/>
        <v>Audio in (3.5mm) un out (3.5mm).</v>
      </c>
      <c r="X98" s="51">
        <f t="shared" si="2"/>
        <v>0</v>
      </c>
    </row>
    <row r="99" spans="1:24" ht="19.5" thickBot="1" x14ac:dyDescent="0.3">
      <c r="A99" s="86"/>
      <c r="B99" s="61" t="s">
        <v>19</v>
      </c>
      <c r="C99" s="61" t="s">
        <v>64</v>
      </c>
      <c r="D99" s="164"/>
      <c r="E99" s="165"/>
      <c r="F99" s="88"/>
      <c r="G99" s="73"/>
      <c r="H99" s="73"/>
      <c r="I99" s="73"/>
      <c r="J99" s="73"/>
      <c r="K99" s="73"/>
      <c r="L99" s="73"/>
      <c r="M99" s="73"/>
      <c r="N99" s="73"/>
      <c r="O99" s="73"/>
      <c r="P99" s="73"/>
      <c r="Q99" s="73"/>
      <c r="R99" s="73"/>
      <c r="W99" s="69" t="str">
        <f t="shared" si="3"/>
        <v>Ar vismaz 90% lietderības koeficient*****</v>
      </c>
      <c r="X99" s="51" t="str">
        <f t="shared" si="2"/>
        <v>Barošanas bloks</v>
      </c>
    </row>
    <row r="100" spans="1:24" ht="19.5" thickBot="1" x14ac:dyDescent="0.3">
      <c r="A100" s="86"/>
      <c r="B100" s="61" t="s">
        <v>21</v>
      </c>
      <c r="C100" s="61" t="s">
        <v>22</v>
      </c>
      <c r="D100" s="164"/>
      <c r="E100" s="165"/>
      <c r="F100" s="88"/>
      <c r="G100" s="73"/>
      <c r="H100" s="73"/>
      <c r="I100" s="73"/>
      <c r="J100" s="73"/>
      <c r="K100" s="73"/>
      <c r="L100" s="73"/>
      <c r="M100" s="73"/>
      <c r="N100" s="73"/>
      <c r="O100" s="73"/>
      <c r="P100" s="73"/>
      <c r="Q100" s="73"/>
      <c r="R100" s="73"/>
      <c r="W100" s="69" t="str">
        <f t="shared" si="3"/>
        <v xml:space="preserve">1 gads, onsite ar reakcijas laiku nākamā darba diena5 </v>
      </c>
      <c r="X100" s="51" t="str">
        <f t="shared" si="2"/>
        <v>Garantija</v>
      </c>
    </row>
    <row r="101" spans="1:24" ht="16.5" thickBot="1" x14ac:dyDescent="0.3">
      <c r="A101" s="86"/>
      <c r="B101" s="3" t="s">
        <v>23</v>
      </c>
      <c r="C101" s="4"/>
      <c r="D101" s="166"/>
      <c r="E101" s="167"/>
      <c r="F101" s="42"/>
      <c r="G101" s="72"/>
      <c r="H101" s="72"/>
      <c r="I101" s="72"/>
      <c r="J101" s="72"/>
      <c r="K101" s="72"/>
      <c r="L101" s="72"/>
      <c r="M101" s="72"/>
      <c r="N101" s="72"/>
      <c r="O101" s="72"/>
      <c r="P101" s="72"/>
      <c r="Q101" s="72"/>
      <c r="R101" s="72"/>
      <c r="W101" s="69">
        <f t="shared" si="3"/>
        <v>0</v>
      </c>
      <c r="X101" s="51" t="str">
        <f t="shared" si="2"/>
        <v>Maksas papildaprīkojums</v>
      </c>
    </row>
    <row r="102" spans="1:24" ht="16.5" thickBot="1" x14ac:dyDescent="0.3">
      <c r="A102" s="86"/>
      <c r="B102" s="61" t="s">
        <v>50</v>
      </c>
      <c r="C102" s="61" t="s">
        <v>842</v>
      </c>
      <c r="D102" s="164"/>
      <c r="E102" s="165"/>
      <c r="F102" s="66"/>
      <c r="G102" s="74"/>
      <c r="H102" s="74"/>
      <c r="I102" s="74"/>
      <c r="J102" s="74"/>
      <c r="K102" s="74"/>
      <c r="L102" s="74"/>
      <c r="M102" s="74"/>
      <c r="N102" s="74"/>
      <c r="O102" s="74"/>
      <c r="P102" s="74"/>
      <c r="Q102" s="74"/>
      <c r="R102" s="74"/>
      <c r="W102" s="69" t="str">
        <f t="shared" si="3"/>
        <v>8X DVD±RW.</v>
      </c>
      <c r="X102" s="51" t="str">
        <f t="shared" si="2"/>
        <v>Diskdzinis (DVD±R/±RW)</v>
      </c>
    </row>
    <row r="103" spans="1:24" ht="54" thickBot="1" x14ac:dyDescent="0.3">
      <c r="A103" s="86"/>
      <c r="B103" s="175" t="s">
        <v>26</v>
      </c>
      <c r="C103" s="61" t="s">
        <v>873</v>
      </c>
      <c r="D103" s="164"/>
      <c r="E103" s="165"/>
      <c r="F103" s="66"/>
      <c r="G103" s="74"/>
      <c r="H103" s="74"/>
      <c r="I103" s="74"/>
      <c r="J103" s="74"/>
      <c r="K103" s="74"/>
      <c r="L103" s="74"/>
      <c r="M103" s="74"/>
      <c r="N103" s="74"/>
      <c r="O103" s="74"/>
      <c r="P103" s="74"/>
      <c r="Q103" s="74"/>
      <c r="R103" s="74"/>
      <c r="W103" s="69" t="str">
        <f t="shared" si="3"/>
        <v>Passmark Performance Test CPU Mark – vismaz 7100* integrētā videoprocesora veiktspēja pēc Passmark Performance Test G3D Mark – vismaz 56** atbalsta ECC RAM.</v>
      </c>
      <c r="X103" s="51" t="str">
        <f t="shared" si="2"/>
        <v>Procesors (aizstājot pamatkomplektācijā iekļauto)</v>
      </c>
    </row>
    <row r="104" spans="1:24" ht="54" thickBot="1" x14ac:dyDescent="0.3">
      <c r="A104" s="86"/>
      <c r="B104" s="176"/>
      <c r="C104" s="61" t="s">
        <v>874</v>
      </c>
      <c r="D104" s="164"/>
      <c r="E104" s="165"/>
      <c r="F104" s="66"/>
      <c r="G104" s="74"/>
      <c r="H104" s="74"/>
      <c r="I104" s="74"/>
      <c r="J104" s="74"/>
      <c r="K104" s="74"/>
      <c r="L104" s="74"/>
      <c r="M104" s="74"/>
      <c r="N104" s="74"/>
      <c r="O104" s="74"/>
      <c r="P104" s="74"/>
      <c r="Q104" s="74"/>
      <c r="R104" s="74"/>
      <c r="W104" s="69" t="str">
        <f t="shared" si="3"/>
        <v>Passmark Performance Test CPU Mark – vismaz 9400* integrētā videoprocesora veiktspēja pēc Passmark Performance Test G3D Mark – vismaz 56** atbalsta ECC RAM.</v>
      </c>
      <c r="X104" s="51">
        <f t="shared" si="2"/>
        <v>0</v>
      </c>
    </row>
    <row r="105" spans="1:24" ht="16.5" thickBot="1" x14ac:dyDescent="0.3">
      <c r="A105" s="86"/>
      <c r="B105" s="175" t="s">
        <v>29</v>
      </c>
      <c r="C105" s="61" t="s">
        <v>875</v>
      </c>
      <c r="D105" s="164"/>
      <c r="E105" s="165"/>
      <c r="F105" s="66"/>
      <c r="G105" s="74"/>
      <c r="H105" s="74"/>
      <c r="I105" s="74"/>
      <c r="J105" s="74"/>
      <c r="K105" s="74"/>
      <c r="L105" s="74"/>
      <c r="M105" s="74"/>
      <c r="N105" s="74"/>
      <c r="O105" s="74"/>
      <c r="P105" s="74"/>
      <c r="Q105" s="74"/>
      <c r="R105" s="74"/>
      <c r="W105" s="69" t="str">
        <f t="shared" si="3"/>
        <v>Vismaz 8GB, DDR3/4, 1600MHz, non-ECC.</v>
      </c>
      <c r="X105" s="51" t="str">
        <f t="shared" si="2"/>
        <v>RAM paplašināšana</v>
      </c>
    </row>
    <row r="106" spans="1:24" ht="16.5" thickBot="1" x14ac:dyDescent="0.3">
      <c r="A106" s="86"/>
      <c r="B106" s="185"/>
      <c r="C106" s="61" t="s">
        <v>876</v>
      </c>
      <c r="D106" s="164"/>
      <c r="E106" s="165"/>
      <c r="F106" s="66"/>
      <c r="G106" s="74"/>
      <c r="H106" s="74"/>
      <c r="I106" s="74"/>
      <c r="J106" s="74"/>
      <c r="K106" s="74"/>
      <c r="L106" s="74"/>
      <c r="M106" s="74"/>
      <c r="N106" s="74"/>
      <c r="O106" s="74"/>
      <c r="P106" s="74"/>
      <c r="Q106" s="74"/>
      <c r="R106" s="74"/>
      <c r="W106" s="69" t="str">
        <f t="shared" si="3"/>
        <v>Vismaz 16GB, DDR3/4, 1600MHz, non-ECC.</v>
      </c>
      <c r="X106" s="51">
        <f t="shared" si="2"/>
        <v>0</v>
      </c>
    </row>
    <row r="107" spans="1:24" ht="16.5" thickBot="1" x14ac:dyDescent="0.3">
      <c r="A107" s="86"/>
      <c r="B107" s="176"/>
      <c r="C107" s="61" t="s">
        <v>877</v>
      </c>
      <c r="D107" s="164"/>
      <c r="E107" s="165"/>
      <c r="F107" s="66"/>
      <c r="G107" s="74"/>
      <c r="H107" s="74"/>
      <c r="I107" s="74"/>
      <c r="J107" s="74"/>
      <c r="K107" s="74"/>
      <c r="L107" s="74"/>
      <c r="M107" s="74"/>
      <c r="N107" s="74"/>
      <c r="O107" s="74"/>
      <c r="P107" s="74"/>
      <c r="Q107" s="74"/>
      <c r="R107" s="74"/>
      <c r="W107" s="69" t="str">
        <f t="shared" si="3"/>
        <v>Vismaz 32GB, DDR3/4, 1600MHz, non-ECC.</v>
      </c>
      <c r="X107" s="51">
        <f t="shared" si="2"/>
        <v>0</v>
      </c>
    </row>
    <row r="108" spans="1:24" ht="19.5" thickBot="1" x14ac:dyDescent="0.3">
      <c r="A108" s="86"/>
      <c r="B108" s="175" t="s">
        <v>30</v>
      </c>
      <c r="C108" s="61" t="s">
        <v>31</v>
      </c>
      <c r="D108" s="164"/>
      <c r="E108" s="165"/>
      <c r="F108" s="66"/>
      <c r="G108" s="74"/>
      <c r="H108" s="74"/>
      <c r="I108" s="74"/>
      <c r="J108" s="74"/>
      <c r="K108" s="74"/>
      <c r="L108" s="74"/>
      <c r="M108" s="74"/>
      <c r="N108" s="74"/>
      <c r="O108" s="74"/>
      <c r="P108" s="74"/>
      <c r="Q108" s="74"/>
      <c r="R108" s="74"/>
      <c r="W108" s="69" t="str">
        <f t="shared" si="3"/>
        <v>Vismaz 100GB SSD SATA****</v>
      </c>
      <c r="X108" s="51" t="str">
        <f t="shared" si="2"/>
        <v>HDD/SSD (aizstājot pamatkomplektācijā iekļauto)</v>
      </c>
    </row>
    <row r="109" spans="1:24" ht="19.5" thickBot="1" x14ac:dyDescent="0.3">
      <c r="A109" s="86"/>
      <c r="B109" s="185"/>
      <c r="C109" s="61" t="s">
        <v>54</v>
      </c>
      <c r="D109" s="164"/>
      <c r="E109" s="165"/>
      <c r="F109" s="66"/>
      <c r="G109" s="74"/>
      <c r="H109" s="74"/>
      <c r="I109" s="74"/>
      <c r="J109" s="74"/>
      <c r="K109" s="74"/>
      <c r="L109" s="74"/>
      <c r="M109" s="74"/>
      <c r="N109" s="74"/>
      <c r="O109" s="74"/>
      <c r="P109" s="74"/>
      <c r="Q109" s="74"/>
      <c r="R109" s="74"/>
      <c r="W109" s="69" t="str">
        <f t="shared" si="3"/>
        <v>Vismaz 200GB SSD SATA****</v>
      </c>
      <c r="X109" s="51">
        <f t="shared" si="2"/>
        <v>0</v>
      </c>
    </row>
    <row r="110" spans="1:24" ht="16.5" thickBot="1" x14ac:dyDescent="0.3">
      <c r="A110" s="86"/>
      <c r="B110" s="185"/>
      <c r="C110" s="61" t="s">
        <v>844</v>
      </c>
      <c r="D110" s="164"/>
      <c r="E110" s="165"/>
      <c r="F110" s="66"/>
      <c r="G110" s="74"/>
      <c r="H110" s="74"/>
      <c r="I110" s="74"/>
      <c r="J110" s="74"/>
      <c r="K110" s="74"/>
      <c r="L110" s="74"/>
      <c r="M110" s="74"/>
      <c r="N110" s="74"/>
      <c r="O110" s="74"/>
      <c r="P110" s="74"/>
      <c r="Q110" s="74"/>
      <c r="R110" s="74"/>
      <c r="W110" s="69" t="str">
        <f t="shared" si="3"/>
        <v>Vismaz 500GB HDD SATA III, vismaz 7200rpm.</v>
      </c>
      <c r="X110" s="51">
        <f t="shared" si="2"/>
        <v>0</v>
      </c>
    </row>
    <row r="111" spans="1:24" ht="16.5" thickBot="1" x14ac:dyDescent="0.3">
      <c r="A111" s="86"/>
      <c r="B111" s="185"/>
      <c r="C111" s="61" t="s">
        <v>845</v>
      </c>
      <c r="D111" s="164"/>
      <c r="E111" s="165"/>
      <c r="F111" s="66"/>
      <c r="G111" s="74"/>
      <c r="H111" s="74"/>
      <c r="I111" s="74"/>
      <c r="J111" s="74"/>
      <c r="K111" s="74"/>
      <c r="L111" s="74"/>
      <c r="M111" s="74"/>
      <c r="N111" s="74"/>
      <c r="O111" s="74"/>
      <c r="P111" s="74"/>
      <c r="Q111" s="74"/>
      <c r="R111" s="74"/>
      <c r="W111" s="69" t="str">
        <f t="shared" si="3"/>
        <v>Vismaz 1TB HDD SATA III, vismaz 7200rpm.</v>
      </c>
      <c r="X111" s="51">
        <f t="shared" si="2"/>
        <v>0</v>
      </c>
    </row>
    <row r="112" spans="1:24" ht="16.5" thickBot="1" x14ac:dyDescent="0.3">
      <c r="A112" s="86"/>
      <c r="B112" s="176"/>
      <c r="C112" s="61" t="s">
        <v>860</v>
      </c>
      <c r="D112" s="164"/>
      <c r="E112" s="165"/>
      <c r="F112" s="66"/>
      <c r="G112" s="74"/>
      <c r="H112" s="74"/>
      <c r="I112" s="74"/>
      <c r="J112" s="74"/>
      <c r="K112" s="74"/>
      <c r="L112" s="74"/>
      <c r="M112" s="74"/>
      <c r="N112" s="74"/>
      <c r="O112" s="74"/>
      <c r="P112" s="74"/>
      <c r="Q112" s="74"/>
      <c r="R112" s="74"/>
      <c r="W112" s="69" t="str">
        <f t="shared" si="3"/>
        <v>Vismaz 2TB HDD SATA III, vismaz 7200rpm.</v>
      </c>
      <c r="X112" s="51">
        <f t="shared" si="2"/>
        <v>0</v>
      </c>
    </row>
    <row r="113" spans="1:24" ht="19.5" thickBot="1" x14ac:dyDescent="0.3">
      <c r="A113" s="86"/>
      <c r="B113" s="175" t="s">
        <v>32</v>
      </c>
      <c r="C113" s="61" t="s">
        <v>31</v>
      </c>
      <c r="D113" s="164"/>
      <c r="E113" s="165"/>
      <c r="F113" s="66"/>
      <c r="G113" s="74"/>
      <c r="H113" s="74"/>
      <c r="I113" s="74"/>
      <c r="J113" s="74"/>
      <c r="K113" s="74"/>
      <c r="L113" s="74"/>
      <c r="M113" s="74"/>
      <c r="N113" s="74"/>
      <c r="O113" s="74"/>
      <c r="P113" s="74"/>
      <c r="Q113" s="74"/>
      <c r="R113" s="74"/>
      <c r="W113" s="69" t="str">
        <f t="shared" si="3"/>
        <v>Vismaz 100GB SSD SATA****</v>
      </c>
      <c r="X113" s="51" t="str">
        <f t="shared" si="2"/>
        <v>HDD/SSD-2</v>
      </c>
    </row>
    <row r="114" spans="1:24" ht="19.5" thickBot="1" x14ac:dyDescent="0.3">
      <c r="A114" s="86"/>
      <c r="B114" s="176"/>
      <c r="C114" s="61" t="s">
        <v>54</v>
      </c>
      <c r="D114" s="164"/>
      <c r="E114" s="165"/>
      <c r="F114" s="66"/>
      <c r="G114" s="74"/>
      <c r="H114" s="74"/>
      <c r="I114" s="74"/>
      <c r="J114" s="74"/>
      <c r="K114" s="74"/>
      <c r="L114" s="74"/>
      <c r="M114" s="74"/>
      <c r="N114" s="74"/>
      <c r="O114" s="74"/>
      <c r="P114" s="74"/>
      <c r="Q114" s="74"/>
      <c r="R114" s="74"/>
      <c r="W114" s="69" t="str">
        <f t="shared" si="3"/>
        <v>Vismaz 200GB SSD SATA****</v>
      </c>
      <c r="X114" s="51">
        <f t="shared" si="2"/>
        <v>0</v>
      </c>
    </row>
    <row r="115" spans="1:24" ht="66.75" thickBot="1" x14ac:dyDescent="0.3">
      <c r="A115" s="86"/>
      <c r="B115" s="175" t="s">
        <v>65</v>
      </c>
      <c r="C115" s="61" t="s">
        <v>878</v>
      </c>
      <c r="D115" s="164"/>
      <c r="E115" s="165"/>
      <c r="F115" s="66"/>
      <c r="G115" s="74"/>
      <c r="H115" s="74"/>
      <c r="I115" s="74"/>
      <c r="J115" s="74"/>
      <c r="K115" s="74"/>
      <c r="L115" s="74"/>
      <c r="M115" s="74"/>
      <c r="N115" s="74"/>
      <c r="O115" s="74"/>
      <c r="P115" s="74"/>
      <c r="Q115" s="74"/>
      <c r="R115" s="74"/>
      <c r="W115" s="69" t="str">
        <f t="shared" si="3"/>
        <v>Vismaz 2GB, izmanto no datora RAM neatkarīgu atmiņu, DirectX 11.0; Passmark Performance Test G3D Mark – vismaz 72** porti (1 DVI un 1 DisplayPort (vai mini DisplyPort) vai HDMI (vai mini HDMI)).</v>
      </c>
      <c r="X115" s="51" t="str">
        <f t="shared" si="2"/>
        <v>Papildus video adapteris</v>
      </c>
    </row>
    <row r="116" spans="1:24" ht="66.75" thickBot="1" x14ac:dyDescent="0.3">
      <c r="A116" s="86"/>
      <c r="B116" s="176"/>
      <c r="C116" s="61" t="s">
        <v>879</v>
      </c>
      <c r="D116" s="164"/>
      <c r="E116" s="165"/>
      <c r="F116" s="66"/>
      <c r="G116" s="74"/>
      <c r="H116" s="74"/>
      <c r="I116" s="74"/>
      <c r="J116" s="74"/>
      <c r="K116" s="74"/>
      <c r="L116" s="74"/>
      <c r="M116" s="74"/>
      <c r="N116" s="74"/>
      <c r="O116" s="74"/>
      <c r="P116" s="74"/>
      <c r="Q116" s="74"/>
      <c r="R116" s="74"/>
      <c r="W116" s="69" t="str">
        <f t="shared" si="3"/>
        <v>Vismaz 1GB, izmanto no datora RAM neatkarīgu atmiņu, DirectX 11.0; Passmark Performance Test G3D Mark – Vismaz 87** porti (1 DVI un 1 DisplayPort (vai mini DisplyPort) vai HDMI (vai mini HDMI)).</v>
      </c>
      <c r="X116" s="51">
        <f t="shared" si="2"/>
        <v>0</v>
      </c>
    </row>
    <row r="117" spans="1:24" ht="48" thickBot="1" x14ac:dyDescent="0.3">
      <c r="A117" s="86"/>
      <c r="B117" s="61" t="s">
        <v>55</v>
      </c>
      <c r="C117" s="61" t="s">
        <v>56</v>
      </c>
      <c r="D117" s="164"/>
      <c r="E117" s="165"/>
      <c r="F117" s="66"/>
      <c r="G117" s="74"/>
      <c r="H117" s="74"/>
      <c r="I117" s="74"/>
      <c r="J117" s="74"/>
      <c r="K117" s="74"/>
      <c r="L117" s="74"/>
      <c r="M117" s="74"/>
      <c r="N117" s="74"/>
      <c r="O117" s="74"/>
      <c r="P117" s="74"/>
      <c r="Q117" s="74"/>
      <c r="R117" s="74"/>
      <c r="W117" s="69" t="str">
        <f t="shared" si="3"/>
        <v>Atbalsta vismaz 802.11(b,g,n) bezvadu tīkla standartus (iebūvējams korpusā) ar ārējām antenām, atbalsta datu pārraidi vismaz 150Mbit/s</v>
      </c>
      <c r="X117" s="51" t="str">
        <f t="shared" si="2"/>
        <v>Papildus bezvadu tīkla adapteris</v>
      </c>
    </row>
    <row r="118" spans="1:24" ht="16.5" thickBot="1" x14ac:dyDescent="0.3">
      <c r="A118" s="86"/>
      <c r="B118" s="175" t="s">
        <v>57</v>
      </c>
      <c r="C118" s="61" t="s">
        <v>862</v>
      </c>
      <c r="D118" s="164"/>
      <c r="E118" s="165"/>
      <c r="F118" s="66"/>
      <c r="G118" s="74"/>
      <c r="H118" s="74"/>
      <c r="I118" s="74"/>
      <c r="J118" s="74"/>
      <c r="K118" s="74"/>
      <c r="L118" s="74"/>
      <c r="M118" s="74"/>
      <c r="N118" s="74"/>
      <c r="O118" s="74"/>
      <c r="P118" s="74"/>
      <c r="Q118" s="74"/>
      <c r="R118" s="74"/>
      <c r="W118" s="69" t="str">
        <f t="shared" si="3"/>
        <v>Vismaz 1 gab. seriālais ports.</v>
      </c>
      <c r="X118" s="51" t="str">
        <f t="shared" si="2"/>
        <v>Paplašināšanas porti</v>
      </c>
    </row>
    <row r="119" spans="1:24" ht="16.5" thickBot="1" x14ac:dyDescent="0.3">
      <c r="A119" s="86"/>
      <c r="B119" s="176"/>
      <c r="C119" s="61" t="s">
        <v>880</v>
      </c>
      <c r="D119" s="164"/>
      <c r="E119" s="165"/>
      <c r="F119" s="66"/>
      <c r="G119" s="74"/>
      <c r="H119" s="74"/>
      <c r="I119" s="74"/>
      <c r="J119" s="74"/>
      <c r="K119" s="74"/>
      <c r="L119" s="74"/>
      <c r="M119" s="74"/>
      <c r="N119" s="74"/>
      <c r="O119" s="74"/>
      <c r="P119" s="74"/>
      <c r="Q119" s="74"/>
      <c r="R119" s="74"/>
      <c r="W119" s="69" t="str">
        <f t="shared" si="3"/>
        <v>Vismaz 1 gab. paralēlais (LPT) ports.</v>
      </c>
      <c r="X119" s="51">
        <f t="shared" si="2"/>
        <v>0</v>
      </c>
    </row>
    <row r="120" spans="1:24" ht="16.5" thickBot="1" x14ac:dyDescent="0.3">
      <c r="A120" s="86"/>
      <c r="B120" s="60" t="s">
        <v>34</v>
      </c>
      <c r="C120" s="61" t="s">
        <v>847</v>
      </c>
      <c r="D120" s="164"/>
      <c r="E120" s="165"/>
      <c r="F120" s="66"/>
      <c r="G120" s="74"/>
      <c r="H120" s="74"/>
      <c r="I120" s="74"/>
      <c r="J120" s="74"/>
      <c r="K120" s="74"/>
      <c r="L120" s="74"/>
      <c r="M120" s="74"/>
      <c r="N120" s="74"/>
      <c r="O120" s="74"/>
      <c r="P120" s="74"/>
      <c r="Q120" s="74"/>
      <c r="R120" s="74"/>
      <c r="W120" s="69" t="str">
        <f t="shared" si="3"/>
        <v>No attiecīgā digitālā porta uz VGA (D-sub 15).</v>
      </c>
      <c r="X120" s="51" t="str">
        <f t="shared" si="2"/>
        <v>Video pārejas</v>
      </c>
    </row>
    <row r="121" spans="1:24" ht="48" thickBot="1" x14ac:dyDescent="0.3">
      <c r="A121" s="86"/>
      <c r="B121" s="59" t="s">
        <v>35</v>
      </c>
      <c r="C121" s="61" t="s">
        <v>846</v>
      </c>
      <c r="D121" s="164"/>
      <c r="E121" s="165"/>
      <c r="F121" s="66"/>
      <c r="G121" s="74"/>
      <c r="H121" s="74"/>
      <c r="I121" s="74"/>
      <c r="J121" s="74"/>
      <c r="K121" s="74"/>
      <c r="L121" s="74"/>
      <c r="M121" s="74"/>
      <c r="N121" s="74"/>
      <c r="O121" s="74"/>
      <c r="P121" s="74"/>
      <c r="Q121" s="74"/>
      <c r="R121" s="74"/>
      <c r="W121" s="69" t="str">
        <f t="shared" si="3"/>
        <v>Ar USB vai PS2 pieslēgumu, kabeļa garums ir ne mazāks kā 1,5m un diametrs ir nemazāks par 2,5mm. Komplektā iekļauts peles paliktnis.</v>
      </c>
      <c r="X121" s="51" t="str">
        <f t="shared" si="2"/>
        <v>Optiskā pele ar rullīti</v>
      </c>
    </row>
    <row r="122" spans="1:24" ht="16.5" thickBot="1" x14ac:dyDescent="0.3">
      <c r="A122" s="86"/>
      <c r="B122" s="175" t="s">
        <v>36</v>
      </c>
      <c r="C122" s="61" t="s">
        <v>863</v>
      </c>
      <c r="D122" s="164"/>
      <c r="E122" s="165"/>
      <c r="F122" s="66"/>
      <c r="G122" s="74"/>
      <c r="H122" s="74"/>
      <c r="I122" s="74"/>
      <c r="J122" s="74"/>
      <c r="K122" s="74"/>
      <c r="L122" s="74"/>
      <c r="M122" s="74"/>
      <c r="N122" s="74"/>
      <c r="O122" s="74"/>
      <c r="P122" s="74"/>
      <c r="Q122" s="74"/>
      <c r="R122" s="74"/>
      <c r="W122" s="69" t="str">
        <f t="shared" si="3"/>
        <v>Vismaz 20 x 20 (cm), paredzēts optiskām un lāzerpelēm.</v>
      </c>
      <c r="X122" s="51" t="str">
        <f t="shared" si="2"/>
        <v>Peļu paliktnis</v>
      </c>
    </row>
    <row r="123" spans="1:24" ht="32.25" thickBot="1" x14ac:dyDescent="0.3">
      <c r="A123" s="86"/>
      <c r="B123" s="176"/>
      <c r="C123" s="61" t="s">
        <v>864</v>
      </c>
      <c r="D123" s="164"/>
      <c r="E123" s="165"/>
      <c r="F123" s="66"/>
      <c r="G123" s="74"/>
      <c r="H123" s="74"/>
      <c r="I123" s="74"/>
      <c r="J123" s="74"/>
      <c r="K123" s="74"/>
      <c r="L123" s="74"/>
      <c r="M123" s="74"/>
      <c r="N123" s="74"/>
      <c r="O123" s="74"/>
      <c r="P123" s="74"/>
      <c r="Q123" s="74"/>
      <c r="R123" s="74"/>
      <c r="W123" s="69" t="str">
        <f t="shared" si="3"/>
        <v>Ergonomisks, izmēri vismaz 20 x 20 (cm), spilventiņa augstums vismaz 2 cm, paredzēts optiskām un lāzerpelēm.</v>
      </c>
      <c r="X123" s="51">
        <f t="shared" si="2"/>
        <v>0</v>
      </c>
    </row>
    <row r="124" spans="1:24" ht="32.25" thickBot="1" x14ac:dyDescent="0.3">
      <c r="A124" s="86"/>
      <c r="B124" s="175" t="s">
        <v>39</v>
      </c>
      <c r="C124" s="61" t="s">
        <v>850</v>
      </c>
      <c r="D124" s="164"/>
      <c r="E124" s="165"/>
      <c r="F124" s="66"/>
      <c r="G124" s="74"/>
      <c r="H124" s="74"/>
      <c r="I124" s="74"/>
      <c r="J124" s="74"/>
      <c r="K124" s="74"/>
      <c r="L124" s="74"/>
      <c r="M124" s="74"/>
      <c r="N124" s="74"/>
      <c r="O124" s="74"/>
      <c r="P124" s="74"/>
      <c r="Q124" s="74"/>
      <c r="R124" s="74"/>
      <c r="W124" s="69" t="str">
        <f t="shared" si="3"/>
        <v>Ar USB vai PS2 pieslēgumu un LAT/EIRO tastatūras izkārtojumu.</v>
      </c>
      <c r="X124" s="51" t="str">
        <f t="shared" si="2"/>
        <v>Tastatūra</v>
      </c>
    </row>
    <row r="125" spans="1:24" ht="32.25" thickBot="1" x14ac:dyDescent="0.3">
      <c r="A125" s="86"/>
      <c r="B125" s="176"/>
      <c r="C125" s="61" t="s">
        <v>851</v>
      </c>
      <c r="D125" s="164"/>
      <c r="E125" s="165"/>
      <c r="F125" s="66"/>
      <c r="G125" s="74"/>
      <c r="H125" s="74"/>
      <c r="I125" s="74"/>
      <c r="J125" s="74"/>
      <c r="K125" s="74"/>
      <c r="L125" s="74"/>
      <c r="M125" s="74"/>
      <c r="N125" s="74"/>
      <c r="O125" s="74"/>
      <c r="P125" s="74"/>
      <c r="Q125" s="74"/>
      <c r="R125" s="74"/>
      <c r="W125" s="69" t="str">
        <f t="shared" si="3"/>
        <v>Ar USB vai PS2 pieslēgumu un LAT/EIRO/RUS tastatūras izkārtojumu.</v>
      </c>
      <c r="X125" s="51">
        <f t="shared" si="2"/>
        <v>0</v>
      </c>
    </row>
    <row r="126" spans="1:24" ht="16.5" thickBot="1" x14ac:dyDescent="0.3">
      <c r="A126" s="86"/>
      <c r="B126" s="61" t="s">
        <v>42</v>
      </c>
      <c r="C126" s="61" t="s">
        <v>852</v>
      </c>
      <c r="D126" s="164"/>
      <c r="E126" s="165"/>
      <c r="F126" s="66"/>
      <c r="G126" s="74"/>
      <c r="H126" s="74"/>
      <c r="I126" s="74"/>
      <c r="J126" s="74"/>
      <c r="K126" s="74"/>
      <c r="L126" s="74"/>
      <c r="M126" s="74"/>
      <c r="N126" s="74"/>
      <c r="O126" s="74"/>
      <c r="P126" s="74"/>
      <c r="Q126" s="74"/>
      <c r="R126" s="74"/>
      <c r="W126" s="69" t="str">
        <f t="shared" si="3"/>
        <v>Jebkura no Windows versijām pēc piegādātāja ieskatījuma.</v>
      </c>
      <c r="X126" s="51" t="str">
        <f t="shared" si="2"/>
        <v>Operētājsistēma</v>
      </c>
    </row>
    <row r="127" spans="1:24" ht="35.25" thickBot="1" x14ac:dyDescent="0.3">
      <c r="A127" s="87"/>
      <c r="B127" s="60" t="s">
        <v>44</v>
      </c>
      <c r="C127" s="61" t="s">
        <v>45</v>
      </c>
      <c r="D127" s="164"/>
      <c r="E127" s="165"/>
      <c r="F127" s="66"/>
      <c r="G127" s="74"/>
      <c r="H127" s="74"/>
      <c r="I127" s="74"/>
      <c r="J127" s="74"/>
      <c r="K127" s="74"/>
      <c r="L127" s="74"/>
      <c r="M127" s="74"/>
      <c r="N127" s="74"/>
      <c r="O127" s="74"/>
      <c r="P127" s="74"/>
      <c r="Q127" s="74"/>
      <c r="R127" s="74"/>
      <c r="W127" s="69" t="str">
        <f t="shared" si="3"/>
        <v>3 gadi, onsite ar reakcijas laiku nākamā darba diena. Modelim pievienot ražotāja šādas garantijas kodu6</v>
      </c>
      <c r="X127" s="51" t="str">
        <f t="shared" si="2"/>
        <v>Papildus garantija</v>
      </c>
    </row>
    <row r="128" spans="1:24" ht="16.5" thickBot="1" x14ac:dyDescent="0.3">
      <c r="A128" s="7"/>
      <c r="B128" s="182" t="s">
        <v>66</v>
      </c>
      <c r="C128" s="183"/>
      <c r="D128" s="183"/>
      <c r="E128" s="184"/>
      <c r="W128" s="69">
        <f t="shared" si="3"/>
        <v>0</v>
      </c>
      <c r="X128" s="51" t="str">
        <f t="shared" si="2"/>
        <v>„Galda datori” sadaļas prasības</v>
      </c>
    </row>
    <row r="129" spans="1:24" ht="60.75" thickBot="1" x14ac:dyDescent="0.3">
      <c r="A129" s="5"/>
      <c r="B129" s="8" t="s">
        <v>67</v>
      </c>
      <c r="C129" s="169" t="s">
        <v>68</v>
      </c>
      <c r="D129" s="170"/>
      <c r="E129" s="171"/>
      <c r="W129" s="69" t="str">
        <f t="shared" si="3"/>
        <v>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v>
      </c>
      <c r="X129" s="51" t="str">
        <f t="shared" ref="X129:X192" si="4">B129</f>
        <v>Atbilstība standartiem un normatīviem aktiem</v>
      </c>
    </row>
    <row r="130" spans="1:24" ht="16.5" thickBot="1" x14ac:dyDescent="0.3">
      <c r="A130" s="5"/>
      <c r="B130" s="8" t="s">
        <v>69</v>
      </c>
      <c r="C130" s="169" t="s">
        <v>70</v>
      </c>
      <c r="D130" s="170"/>
      <c r="E130" s="171"/>
      <c r="W130" s="69" t="str">
        <f t="shared" si="3"/>
        <v>Atbalsta 220V, 50 Hz.</v>
      </c>
      <c r="X130" s="51" t="str">
        <f t="shared" si="4"/>
        <v>Barošanas spriegums</v>
      </c>
    </row>
    <row r="131" spans="1:24" ht="45.75" thickBot="1" x14ac:dyDescent="0.3">
      <c r="A131" s="5"/>
      <c r="B131" s="8" t="s">
        <v>71</v>
      </c>
      <c r="C131" s="169" t="s">
        <v>885</v>
      </c>
      <c r="D131" s="170"/>
      <c r="E131" s="171"/>
      <c r="W131" s="69" t="str">
        <f t="shared" si="3"/>
        <v>Piedāvātā datora modelis ir iekļauts Windows Certified Products List (https://sysdev.microsoft.com/en-US/Hardware/lpl/) attiecībā uz piedāvāto MS Windows versiju – pievienot apstiprinošu izdruku vai precīzu saiti. Procesors atbalsta x86 un x86-64 komandu sistēmu.</v>
      </c>
      <c r="X131" s="51" t="str">
        <f t="shared" si="4"/>
        <v>Savietojamība</v>
      </c>
    </row>
    <row r="132" spans="1:24" ht="30.75" thickBot="1" x14ac:dyDescent="0.3">
      <c r="A132" s="5"/>
      <c r="B132" s="8" t="s">
        <v>72</v>
      </c>
      <c r="C132" s="169" t="s">
        <v>73</v>
      </c>
      <c r="D132" s="170"/>
      <c r="E132" s="171"/>
      <c r="W132" s="69" t="str">
        <f t="shared" ref="W132:W195" si="5">C132</f>
        <v xml:space="preserve">Jāvar atļaut/aizliegt Seriālā, Paralēlā,USB un IEEE-1394a (ja šādi porti ir piegādātā galda datora komplektācijā) portu lietošanu. Jābūt iespējai uzstādīt 2 BIOS paroles – lietotājam un administratoram. </v>
      </c>
      <c r="X132" s="51" t="str">
        <f t="shared" si="4"/>
        <v xml:space="preserve">Drošības un citas prasības </v>
      </c>
    </row>
    <row r="133" spans="1:24" ht="32.25" thickBot="1" x14ac:dyDescent="0.3">
      <c r="A133" s="5"/>
      <c r="B133" s="8" t="s">
        <v>74</v>
      </c>
      <c r="C133" s="169" t="s">
        <v>75</v>
      </c>
      <c r="D133" s="170"/>
      <c r="E133" s="171"/>
      <c r="W133" s="69" t="str">
        <f t="shared" si="5"/>
        <v>Sistēmblokam jābūt pilnībā saliktam, nokonfigurētam, kā arī ar attiecīgu programmatūru. Piedāvātā datortehnika nedrīkst būt iepriekš lietota, tajā nedrīkst būt iebūvētas lietotas vai atjaunotas komponentes.</v>
      </c>
      <c r="X133" s="51" t="str">
        <f t="shared" si="4"/>
        <v>Prasības sistēmbloka konfigurēšanai</v>
      </c>
    </row>
    <row r="134" spans="1:24" ht="60.75" thickBot="1" x14ac:dyDescent="0.3">
      <c r="A134" s="5"/>
      <c r="B134" s="8" t="s">
        <v>76</v>
      </c>
      <c r="C134" s="169" t="s">
        <v>77</v>
      </c>
      <c r="D134" s="170"/>
      <c r="E134" s="171"/>
      <c r="W134" s="69" t="str">
        <f t="shared" si="5"/>
        <v>Sistēmas bloka deklarētais A-svērtais skaņas spiediena līmenis (A-WEIGHTED SOUND PRESSURE LEVELS) (LpAm) nedrīkst pārsniegt 33dB , kas mērīts saskaņā ar ISO 7779, operatora darba vietā (operator position), cietā diska darbības gaidīšanas (Operational) režīmā, un deklarēts saskaņā ar ISO 9296.Strīdus gadījumā preces atbilstību konkrētai prasībai apliecina sertificētas laboratorijas atdzinums***</v>
      </c>
      <c r="X134" s="51" t="str">
        <f t="shared" si="4"/>
        <v>Sistēmbloka trokšņu līmenis</v>
      </c>
    </row>
    <row r="135" spans="1:24" ht="16.5" thickBot="1" x14ac:dyDescent="0.3">
      <c r="A135" s="5"/>
      <c r="B135" s="8" t="s">
        <v>78</v>
      </c>
      <c r="C135" s="169" t="s">
        <v>79</v>
      </c>
      <c r="D135" s="170"/>
      <c r="E135" s="171"/>
      <c r="W135" s="69" t="str">
        <f t="shared" si="5"/>
        <v>Eiropas standartam atbilstošs barošanas vadi un kabeļi.</v>
      </c>
      <c r="X135" s="51" t="str">
        <f t="shared" si="4"/>
        <v>Standarta komplektācijā iekļauts</v>
      </c>
    </row>
    <row r="136" spans="1:24" ht="30.75" thickBot="1" x14ac:dyDescent="0.3">
      <c r="A136" s="5"/>
      <c r="B136" s="8" t="s">
        <v>80</v>
      </c>
      <c r="C136" s="169" t="s">
        <v>881</v>
      </c>
      <c r="D136" s="170"/>
      <c r="E136" s="171"/>
      <c r="W136" s="69" t="str">
        <f t="shared" si="5"/>
        <v>Visai programmatūrai ir jābūt piesaistītai piedāvātajai datortehnikai ‒ OEM vai ekvivalenta licencēšanas politika.</v>
      </c>
      <c r="X136" s="51" t="str">
        <f t="shared" si="4"/>
        <v>Prasības programmatūrai</v>
      </c>
    </row>
    <row r="137" spans="1:24" ht="15.75" x14ac:dyDescent="0.25">
      <c r="A137" s="144"/>
      <c r="B137" s="172" t="s">
        <v>82</v>
      </c>
      <c r="C137" s="160" t="s">
        <v>83</v>
      </c>
      <c r="D137" s="161"/>
      <c r="E137" s="162"/>
      <c r="W137" s="69" t="str">
        <f t="shared" si="5"/>
        <v>Datora procesora veiktspējas testa „Passmark Performance Test CPU Mark” rezultāts.</v>
      </c>
      <c r="X137" s="51" t="str">
        <f t="shared" si="4"/>
        <v>*</v>
      </c>
    </row>
    <row r="138" spans="1:24" ht="60" x14ac:dyDescent="0.25">
      <c r="A138" s="144"/>
      <c r="B138" s="173"/>
      <c r="C138" s="120" t="s">
        <v>84</v>
      </c>
      <c r="D138" s="121"/>
      <c r="E138" s="122"/>
      <c r="W138" s="69" t="str">
        <f t="shared" si="5"/>
        <v>Izvērtējot iesniegtos piedāvājumus, konkursa komisija vadīsies pēc Tehniskās specifikācijas šķirklī „CPU Mark kontrolskaitļi” norādītajām vērtībām, bet ievietojot preces katalogā, piegādātājam datora modeļa veiktspēja jāsalīdzina ar „Passmark Performance Test CPU Mark” vērtībām Interneta vietnē http://www.cpubenchmark.net/.</v>
      </c>
      <c r="X138" s="51">
        <f t="shared" si="4"/>
        <v>0</v>
      </c>
    </row>
    <row r="139" spans="1:24" ht="75.75" thickBot="1" x14ac:dyDescent="0.3">
      <c r="A139" s="144"/>
      <c r="B139" s="174"/>
      <c r="C139" s="123" t="s">
        <v>85</v>
      </c>
      <c r="D139" s="124"/>
      <c r="E139" s="125"/>
      <c r="W139" s="69" t="str">
        <f t="shared" si="5"/>
        <v>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39" s="51">
        <f t="shared" si="4"/>
        <v>0</v>
      </c>
    </row>
    <row r="140" spans="1:24" ht="15.75" x14ac:dyDescent="0.25">
      <c r="A140" s="144"/>
      <c r="B140" s="172" t="s">
        <v>86</v>
      </c>
      <c r="C140" s="160" t="s">
        <v>87</v>
      </c>
      <c r="D140" s="161"/>
      <c r="E140" s="162"/>
      <c r="W140" s="69" t="str">
        <f t="shared" si="5"/>
        <v>Videokartes veiktspējas testa „Passmark Performance Test G3D Mark” rezultāts.</v>
      </c>
      <c r="X140" s="51" t="str">
        <f t="shared" si="4"/>
        <v>**</v>
      </c>
    </row>
    <row r="141" spans="1:24" ht="60" x14ac:dyDescent="0.25">
      <c r="A141" s="144"/>
      <c r="B141" s="173"/>
      <c r="C141" s="120" t="s">
        <v>88</v>
      </c>
      <c r="D141" s="121"/>
      <c r="E141" s="122"/>
      <c r="W141" s="69" t="str">
        <f t="shared" si="5"/>
        <v>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v>
      </c>
      <c r="X141" s="51">
        <f t="shared" si="4"/>
        <v>0</v>
      </c>
    </row>
    <row r="142" spans="1:24" ht="75.75" thickBot="1" x14ac:dyDescent="0.3">
      <c r="A142" s="144"/>
      <c r="B142" s="174"/>
      <c r="C142" s="123" t="s">
        <v>89</v>
      </c>
      <c r="D142" s="124"/>
      <c r="E142" s="125"/>
      <c r="W142" s="69" t="str">
        <f t="shared" si="5"/>
        <v>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42" s="51">
        <f t="shared" si="4"/>
        <v>0</v>
      </c>
    </row>
    <row r="143" spans="1:24" ht="30.75" thickBot="1" x14ac:dyDescent="0.3">
      <c r="A143" s="5"/>
      <c r="B143" s="10" t="s">
        <v>90</v>
      </c>
      <c r="C143" s="169" t="s">
        <v>91</v>
      </c>
      <c r="D143" s="170"/>
      <c r="E143" s="171"/>
      <c r="W143" s="69" t="str">
        <f t="shared" si="5"/>
        <v>Ja pārbaudes rezultātā tiek apstiprināta preces neatbilstība konkrētajai tehniskās specifikācijas prasībai, ar pārbaudes (ekspertīzes) veikšanu saistītos izdevumus sedz piegādātājs.</v>
      </c>
      <c r="X143" s="51" t="str">
        <f t="shared" si="4"/>
        <v>***</v>
      </c>
    </row>
    <row r="144" spans="1:24" ht="30.75" thickBot="1" x14ac:dyDescent="0.3">
      <c r="A144" s="5"/>
      <c r="B144" s="10" t="s">
        <v>92</v>
      </c>
      <c r="C144" s="169" t="s">
        <v>93</v>
      </c>
      <c r="D144" s="170"/>
      <c r="E144" s="171"/>
      <c r="W144" s="69" t="str">
        <f t="shared" si="5"/>
        <v>Vismaz SATA III – ar vismaz 400 MB/s secīgās piekļuves lasīšanas ātrumu un ar vismaz 400 MB/s secīgās piekļuves rakstīšanas ātrumu.</v>
      </c>
      <c r="X144" s="51" t="str">
        <f t="shared" si="4"/>
        <v>****</v>
      </c>
    </row>
    <row r="145" spans="1:24" ht="45.75" thickBot="1" x14ac:dyDescent="0.3">
      <c r="A145" s="5"/>
      <c r="B145" s="10" t="s">
        <v>94</v>
      </c>
      <c r="C145" s="169" t="s">
        <v>95</v>
      </c>
      <c r="D145" s="170"/>
      <c r="E145" s="171"/>
      <c r="W145" s="69" t="str">
        <f t="shared" si="5"/>
        <v xml:space="preserve">Piedāvātās iekārtas barošanas bloks ir iekļauts 80plus.org (http://www.plugloadsolutions.com/80PlusPowerSupplies.aspx) vismaz BRONZE līmenī – pievienot apstiprinošu izdruku vai precīzu saiti (izņemot, ja iekārta tiek aprīkota ar ārējo barošanas bloku). </v>
      </c>
      <c r="X145" s="51" t="str">
        <f t="shared" si="4"/>
        <v>*****</v>
      </c>
    </row>
    <row r="146" spans="1:24" ht="16.5" thickBot="1" x14ac:dyDescent="0.3">
      <c r="A146" s="5"/>
      <c r="B146" s="11"/>
      <c r="C146" s="11"/>
      <c r="D146" s="5"/>
      <c r="E146" s="11"/>
      <c r="W146" s="69">
        <f t="shared" si="5"/>
        <v>0</v>
      </c>
      <c r="X146" s="51">
        <f t="shared" si="4"/>
        <v>0</v>
      </c>
    </row>
    <row r="147" spans="1:24" ht="16.5" thickBot="1" x14ac:dyDescent="0.3">
      <c r="A147" s="5"/>
      <c r="B147" s="221" t="s">
        <v>96</v>
      </c>
      <c r="C147" s="222"/>
      <c r="D147" s="222"/>
      <c r="E147" s="223"/>
      <c r="W147" s="69">
        <f t="shared" si="5"/>
        <v>0</v>
      </c>
      <c r="X147" s="51" t="str">
        <f t="shared" si="4"/>
        <v>„Galda datori'' sadaļas detalizēts apraksts par pretendenta garantijas apkopes veikšanas kārtību</v>
      </c>
    </row>
    <row r="148" spans="1:24" ht="30.75" thickBot="1" x14ac:dyDescent="0.3">
      <c r="A148" s="5"/>
      <c r="B148" s="10">
        <v>1</v>
      </c>
      <c r="C148" s="169" t="s">
        <v>97</v>
      </c>
      <c r="D148" s="170"/>
      <c r="E148" s="171"/>
      <c r="W148" s="69" t="str">
        <f t="shared" si="5"/>
        <v>Piegādātās datortehnikas garantijas laiks sākas ar preču piegādes un preču pavadzīmes parakstīšanas brīdi. Piegādes dokumentos ir jānorāda tehnikas seriālais numurs garantijas pārbaudei.</v>
      </c>
      <c r="X148" s="51">
        <f t="shared" si="4"/>
        <v>1</v>
      </c>
    </row>
    <row r="149" spans="1:24" ht="45.75" thickBot="1" x14ac:dyDescent="0.3">
      <c r="A149" s="5"/>
      <c r="B149" s="10">
        <v>3</v>
      </c>
      <c r="C149" s="169" t="s">
        <v>98</v>
      </c>
      <c r="D149" s="170"/>
      <c r="E149" s="171"/>
      <c r="W149" s="69" t="str">
        <f t="shared" si="5"/>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149" s="51">
        <f t="shared" si="4"/>
        <v>3</v>
      </c>
    </row>
    <row r="150" spans="1:24" ht="45.75" thickBot="1" x14ac:dyDescent="0.3">
      <c r="A150" s="5"/>
      <c r="B150" s="10">
        <v>4</v>
      </c>
      <c r="C150" s="169" t="s">
        <v>99</v>
      </c>
      <c r="D150" s="170"/>
      <c r="E150" s="171"/>
      <c r="W150" s="69" t="str">
        <f t="shared" si="5"/>
        <v>Piedāvātās datortehnikas ražotājam ir bezmaksas interneta mājas lapa, kura nodrošina piedāvātā sistēmbloka vai iekārtas modeļa draiveru jauninājumus bez maksas un bez autorizācijas (norādīt precīzu interneta adresi (URL).</v>
      </c>
      <c r="X150" s="51">
        <f t="shared" si="4"/>
        <v>4</v>
      </c>
    </row>
    <row r="151" spans="1:24" ht="15.75" x14ac:dyDescent="0.25">
      <c r="A151" s="144"/>
      <c r="B151" s="172">
        <v>5</v>
      </c>
      <c r="C151" s="160" t="s">
        <v>100</v>
      </c>
      <c r="D151" s="161"/>
      <c r="E151" s="162"/>
      <c r="W151" s="69" t="str">
        <f t="shared" si="5"/>
        <v>Garantijas remontu izpildes laiks un vieta:</v>
      </c>
      <c r="X151" s="51">
        <f t="shared" si="4"/>
        <v>5</v>
      </c>
    </row>
    <row r="152" spans="1:24" ht="45" x14ac:dyDescent="0.25">
      <c r="A152" s="144"/>
      <c r="B152" s="173"/>
      <c r="C152" s="120" t="s">
        <v>101</v>
      </c>
      <c r="D152" s="121"/>
      <c r="E152" s="122"/>
      <c r="W152" s="69" t="str">
        <f t="shared" si="5"/>
        <v>- Pretendents nodrošina palīdzības dienestu, kurš pieejams darba dienās laikā no plkst.9.00 – 17.00. Informācijai par palīdzības dienestu ir jābūt uz katras datortehnikas vienības uzlīmes kopā ar piegādātāja nosaukumu un garantijas termiņa beigu datumu.</v>
      </c>
      <c r="X152" s="51">
        <f t="shared" si="4"/>
        <v>0</v>
      </c>
    </row>
    <row r="153" spans="1:24" ht="60" x14ac:dyDescent="0.25">
      <c r="A153" s="144"/>
      <c r="B153" s="173"/>
      <c r="C153" s="120" t="s">
        <v>102</v>
      </c>
      <c r="D153" s="121"/>
      <c r="E153" s="122"/>
      <c r="W153" s="69" t="str">
        <f t="shared" si="5"/>
        <v>-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v>
      </c>
      <c r="X153" s="51">
        <f t="shared" si="4"/>
        <v>0</v>
      </c>
    </row>
    <row r="154" spans="1:24" ht="60" x14ac:dyDescent="0.25">
      <c r="A154" s="144"/>
      <c r="B154" s="173"/>
      <c r="C154" s="120" t="s">
        <v>103</v>
      </c>
      <c r="D154" s="121"/>
      <c r="E154" s="122"/>
      <c r="W154" s="69" t="str">
        <f t="shared" si="5"/>
        <v>-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154" s="51">
        <f t="shared" si="4"/>
        <v>0</v>
      </c>
    </row>
    <row r="155" spans="1:24" ht="30" x14ac:dyDescent="0.25">
      <c r="A155" s="144"/>
      <c r="B155" s="173"/>
      <c r="C155" s="120" t="s">
        <v>104</v>
      </c>
      <c r="D155" s="121"/>
      <c r="E155" s="122"/>
      <c r="W155" s="69" t="str">
        <f t="shared" si="5"/>
        <v>- Visā garantijas termiņa laikā pretendentam ir jānodrošina, ka ir spēkā ražotāja garantija, kas sevī ietver defektīvo komponenšu nomaiņu (arī diagnostikas sistēmas ziņoto iespējamo bojājumu gadījumā) vai remontu.</v>
      </c>
      <c r="X155" s="51">
        <f t="shared" si="4"/>
        <v>0</v>
      </c>
    </row>
    <row r="156" spans="1:24" ht="60.75" thickBot="1" x14ac:dyDescent="0.3">
      <c r="A156" s="144"/>
      <c r="B156" s="174"/>
      <c r="C156" s="123" t="s">
        <v>105</v>
      </c>
      <c r="D156" s="124"/>
      <c r="E156" s="125"/>
      <c r="W156" s="69" t="str">
        <f t="shared" si="5"/>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156" s="51">
        <f t="shared" si="4"/>
        <v>0</v>
      </c>
    </row>
    <row r="157" spans="1:24" ht="15.75" x14ac:dyDescent="0.25">
      <c r="A157" s="144"/>
      <c r="B157" s="172" t="s">
        <v>106</v>
      </c>
      <c r="C157" s="160" t="s">
        <v>100</v>
      </c>
      <c r="D157" s="161"/>
      <c r="E157" s="162"/>
      <c r="W157" s="69" t="str">
        <f t="shared" si="5"/>
        <v>Garantijas remontu izpildes laiks un vieta:</v>
      </c>
      <c r="X157" s="51" t="str">
        <f t="shared" si="4"/>
        <v>6</v>
      </c>
    </row>
    <row r="158" spans="1:24" ht="45" x14ac:dyDescent="0.25">
      <c r="A158" s="144"/>
      <c r="B158" s="173"/>
      <c r="C158" s="120" t="s">
        <v>101</v>
      </c>
      <c r="D158" s="121"/>
      <c r="E158" s="122"/>
      <c r="W158" s="69" t="str">
        <f t="shared" si="5"/>
        <v>- Pretendents nodrošina palīdzības dienestu, kurš pieejams darba dienās laikā no plkst.9.00 – 17.00. Informācijai par palīdzības dienestu ir jābūt uz katras datortehnikas vienības uzlīmes kopā ar piegādātāja nosaukumu un garantijas termiņa beigu datumu.</v>
      </c>
      <c r="X158" s="51">
        <f t="shared" si="4"/>
        <v>0</v>
      </c>
    </row>
    <row r="159" spans="1:24" ht="45" x14ac:dyDescent="0.25">
      <c r="A159" s="144"/>
      <c r="B159" s="173"/>
      <c r="C159" s="120" t="s">
        <v>107</v>
      </c>
      <c r="D159" s="121"/>
      <c r="E159" s="122"/>
      <c r="W159" s="69" t="str">
        <f t="shared" si="5"/>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159" s="51">
        <f t="shared" si="4"/>
        <v>0</v>
      </c>
    </row>
    <row r="160" spans="1:24" ht="60" x14ac:dyDescent="0.25">
      <c r="A160" s="144"/>
      <c r="B160" s="173"/>
      <c r="C160" s="120" t="s">
        <v>108</v>
      </c>
      <c r="D160" s="121"/>
      <c r="E160" s="122"/>
      <c r="W160" s="69" t="str">
        <f t="shared" si="5"/>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160" s="51">
        <f t="shared" si="4"/>
        <v>0</v>
      </c>
    </row>
    <row r="161" spans="1:24" ht="30" x14ac:dyDescent="0.25">
      <c r="A161" s="144"/>
      <c r="B161" s="173"/>
      <c r="C161" s="120" t="s">
        <v>104</v>
      </c>
      <c r="D161" s="121"/>
      <c r="E161" s="122"/>
      <c r="W161" s="69" t="str">
        <f t="shared" si="5"/>
        <v>- Visā garantijas termiņa laikā pretendentam ir jānodrošina, ka ir spēkā ražotāja garantija, kas sevī ietver defektīvo komponenšu nomaiņu (arī diagnostikas sistēmas ziņoto iespējamo bojājumu gadījumā) vai remontu.</v>
      </c>
      <c r="X161" s="51">
        <f t="shared" si="4"/>
        <v>0</v>
      </c>
    </row>
    <row r="162" spans="1:24" ht="60.75" thickBot="1" x14ac:dyDescent="0.3">
      <c r="A162" s="144"/>
      <c r="B162" s="174"/>
      <c r="C162" s="123" t="s">
        <v>105</v>
      </c>
      <c r="D162" s="124"/>
      <c r="E162" s="125"/>
      <c r="W162" s="69" t="str">
        <f t="shared" si="5"/>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162" s="51">
        <f t="shared" si="4"/>
        <v>0</v>
      </c>
    </row>
    <row r="163" spans="1:24" ht="15.75" x14ac:dyDescent="0.25">
      <c r="A163" s="5"/>
      <c r="W163" s="69">
        <f t="shared" si="5"/>
        <v>0</v>
      </c>
      <c r="X163" s="51">
        <f t="shared" si="4"/>
        <v>0</v>
      </c>
    </row>
    <row r="164" spans="1:24" ht="15.75" x14ac:dyDescent="0.25">
      <c r="A164" s="5"/>
      <c r="W164" s="69">
        <f t="shared" si="5"/>
        <v>0</v>
      </c>
      <c r="X164" s="51">
        <f t="shared" si="4"/>
        <v>0</v>
      </c>
    </row>
    <row r="165" spans="1:24" ht="48" thickBot="1" x14ac:dyDescent="0.3">
      <c r="A165" s="53" t="s">
        <v>109</v>
      </c>
      <c r="W165" s="69">
        <f t="shared" si="5"/>
        <v>0</v>
      </c>
      <c r="X165" s="51">
        <f t="shared" si="4"/>
        <v>0</v>
      </c>
    </row>
    <row r="166" spans="1:24" ht="16.5" thickBot="1" x14ac:dyDescent="0.3">
      <c r="A166" s="64"/>
      <c r="B166" s="126" t="s">
        <v>1</v>
      </c>
      <c r="C166" s="127"/>
      <c r="D166" s="89" t="s">
        <v>828</v>
      </c>
      <c r="E166" s="90"/>
      <c r="F166" s="93" t="s">
        <v>826</v>
      </c>
      <c r="G166" s="71"/>
      <c r="H166" s="71"/>
      <c r="I166" s="71"/>
      <c r="J166" s="71"/>
      <c r="K166" s="71"/>
      <c r="L166" s="71"/>
      <c r="M166" s="71"/>
      <c r="N166" s="71"/>
      <c r="O166" s="71"/>
      <c r="P166" s="71"/>
      <c r="Q166" s="71"/>
      <c r="R166" s="71"/>
      <c r="W166" s="69">
        <f t="shared" si="5"/>
        <v>0</v>
      </c>
      <c r="X166" s="51" t="str">
        <f t="shared" si="4"/>
        <v>Tehniskā specifikācija</v>
      </c>
    </row>
    <row r="167" spans="1:24" ht="16.5" thickBot="1" x14ac:dyDescent="0.3">
      <c r="A167" s="1"/>
      <c r="B167" s="61" t="s">
        <v>2</v>
      </c>
      <c r="C167" s="61" t="s">
        <v>3</v>
      </c>
      <c r="D167" s="91"/>
      <c r="E167" s="92"/>
      <c r="F167" s="94"/>
      <c r="G167" s="71"/>
      <c r="H167" s="71"/>
      <c r="I167" s="71"/>
      <c r="J167" s="71"/>
      <c r="K167" s="71"/>
      <c r="L167" s="71"/>
      <c r="M167" s="71"/>
      <c r="N167" s="71"/>
      <c r="O167" s="71"/>
      <c r="P167" s="71"/>
      <c r="Q167" s="71"/>
      <c r="R167" s="71"/>
      <c r="W167" s="69" t="str">
        <f t="shared" si="5"/>
        <v>Vērtība, ne mazāk kā</v>
      </c>
      <c r="X167" s="51" t="str">
        <f t="shared" si="4"/>
        <v>Parametrs</v>
      </c>
    </row>
    <row r="168" spans="1:24" ht="16.5" thickBot="1" x14ac:dyDescent="0.3">
      <c r="A168" s="2" t="s">
        <v>110</v>
      </c>
      <c r="B168" s="3" t="s">
        <v>111</v>
      </c>
      <c r="C168" s="4"/>
      <c r="D168" s="166"/>
      <c r="E168" s="167"/>
      <c r="F168" s="41"/>
      <c r="G168" s="72"/>
      <c r="H168" s="72"/>
      <c r="I168" s="72"/>
      <c r="J168" s="72"/>
      <c r="K168" s="72"/>
      <c r="L168" s="72"/>
      <c r="M168" s="72"/>
      <c r="N168" s="72"/>
      <c r="O168" s="72"/>
      <c r="P168" s="72"/>
      <c r="Q168" s="72"/>
      <c r="R168" s="72"/>
      <c r="W168" s="69">
        <f t="shared" si="5"/>
        <v>0</v>
      </c>
      <c r="X168" s="51" t="str">
        <f t="shared" si="4"/>
        <v>Mazizmēra (SFF) galda dators</v>
      </c>
    </row>
    <row r="169" spans="1:24" ht="19.5" thickBot="1" x14ac:dyDescent="0.3">
      <c r="A169" s="85"/>
      <c r="B169" s="61" t="s">
        <v>6</v>
      </c>
      <c r="C169" s="61" t="s">
        <v>112</v>
      </c>
      <c r="D169" s="164"/>
      <c r="E169" s="165"/>
      <c r="F169" s="88"/>
      <c r="G169" s="73"/>
      <c r="H169" s="73"/>
      <c r="I169" s="73"/>
      <c r="J169" s="73"/>
      <c r="K169" s="73"/>
      <c r="L169" s="73"/>
      <c r="M169" s="73"/>
      <c r="N169" s="73"/>
      <c r="O169" s="73"/>
      <c r="P169" s="73"/>
      <c r="Q169" s="73"/>
      <c r="R169" s="73"/>
      <c r="W169" s="69" t="str">
        <f t="shared" si="5"/>
        <v>Passmark Performance Test CPU Mark – Vismaz 2600*</v>
      </c>
      <c r="X169" s="51" t="str">
        <f t="shared" si="4"/>
        <v>Procesors</v>
      </c>
    </row>
    <row r="170" spans="1:24" ht="16.5" thickBot="1" x14ac:dyDescent="0.3">
      <c r="A170" s="86"/>
      <c r="B170" s="61" t="s">
        <v>8</v>
      </c>
      <c r="C170" s="61" t="s">
        <v>113</v>
      </c>
      <c r="D170" s="164"/>
      <c r="E170" s="165"/>
      <c r="F170" s="88"/>
      <c r="G170" s="73"/>
      <c r="H170" s="73"/>
      <c r="I170" s="73"/>
      <c r="J170" s="73"/>
      <c r="K170" s="73"/>
      <c r="L170" s="73"/>
      <c r="M170" s="73"/>
      <c r="N170" s="73"/>
      <c r="O170" s="73"/>
      <c r="P170" s="73"/>
      <c r="Q170" s="73"/>
      <c r="R170" s="73"/>
      <c r="W170" s="69" t="str">
        <f t="shared" si="5"/>
        <v xml:space="preserve">Vismaz 4GB, DDR3, 1333MHz </v>
      </c>
      <c r="X170" s="51" t="str">
        <f t="shared" si="4"/>
        <v>RAM</v>
      </c>
    </row>
    <row r="171" spans="1:24" ht="16.5" thickBot="1" x14ac:dyDescent="0.3">
      <c r="A171" s="86"/>
      <c r="B171" s="61" t="s">
        <v>10</v>
      </c>
      <c r="C171" s="61" t="s">
        <v>114</v>
      </c>
      <c r="D171" s="164"/>
      <c r="E171" s="165"/>
      <c r="F171" s="88"/>
      <c r="G171" s="73"/>
      <c r="H171" s="73"/>
      <c r="I171" s="73"/>
      <c r="J171" s="73"/>
      <c r="K171" s="73"/>
      <c r="L171" s="73"/>
      <c r="M171" s="73"/>
      <c r="N171" s="73"/>
      <c r="O171" s="73"/>
      <c r="P171" s="73"/>
      <c r="Q171" s="73"/>
      <c r="R171" s="73"/>
      <c r="W171" s="69" t="str">
        <f t="shared" si="5"/>
        <v>Vismaz 250GB, SATA II (7200 rpm)</v>
      </c>
      <c r="X171" s="51" t="str">
        <f t="shared" si="4"/>
        <v xml:space="preserve">HDD/SSD </v>
      </c>
    </row>
    <row r="172" spans="1:24" ht="16.5" thickBot="1" x14ac:dyDescent="0.3">
      <c r="A172" s="86"/>
      <c r="B172" s="61" t="s">
        <v>11</v>
      </c>
      <c r="C172" s="61" t="s">
        <v>115</v>
      </c>
      <c r="D172" s="164"/>
      <c r="E172" s="165"/>
      <c r="F172" s="88"/>
      <c r="G172" s="73"/>
      <c r="H172" s="73"/>
      <c r="I172" s="73"/>
      <c r="J172" s="73"/>
      <c r="K172" s="73"/>
      <c r="L172" s="73"/>
      <c r="M172" s="73"/>
      <c r="N172" s="73"/>
      <c r="O172" s="73"/>
      <c r="P172" s="73"/>
      <c r="Q172" s="73"/>
      <c r="R172" s="73"/>
      <c r="W172" s="69" t="str">
        <f t="shared" si="5"/>
        <v>Vismaz SATA II</v>
      </c>
      <c r="X172" s="51" t="str">
        <f t="shared" si="4"/>
        <v>Disku kontrolieris</v>
      </c>
    </row>
    <row r="173" spans="1:24" ht="32.25" thickBot="1" x14ac:dyDescent="0.3">
      <c r="A173" s="86"/>
      <c r="B173" s="61" t="s">
        <v>12</v>
      </c>
      <c r="C173" s="61" t="s">
        <v>116</v>
      </c>
      <c r="D173" s="164"/>
      <c r="E173" s="165"/>
      <c r="F173" s="88"/>
      <c r="G173" s="73"/>
      <c r="H173" s="73"/>
      <c r="I173" s="73"/>
      <c r="J173" s="73"/>
      <c r="K173" s="73"/>
      <c r="L173" s="73"/>
      <c r="M173" s="73"/>
      <c r="N173" s="73"/>
      <c r="O173" s="73"/>
      <c r="P173" s="73"/>
      <c r="Q173" s="73"/>
      <c r="R173" s="73"/>
      <c r="W173" s="69" t="str">
        <f t="shared" si="5"/>
        <v>Vismaz 512MB, (var izmantot no kopējās operatīvās atmiņas) DirectX 10.1 Compilant</v>
      </c>
      <c r="X173" s="51" t="str">
        <f t="shared" si="4"/>
        <v>Video</v>
      </c>
    </row>
    <row r="174" spans="1:24" ht="16.5" thickBot="1" x14ac:dyDescent="0.3">
      <c r="A174" s="86"/>
      <c r="B174" s="61" t="s">
        <v>13</v>
      </c>
      <c r="C174" s="61" t="s">
        <v>14</v>
      </c>
      <c r="D174" s="164"/>
      <c r="E174" s="165"/>
      <c r="F174" s="88"/>
      <c r="G174" s="73"/>
      <c r="H174" s="73"/>
      <c r="I174" s="73"/>
      <c r="J174" s="73"/>
      <c r="K174" s="73"/>
      <c r="L174" s="73"/>
      <c r="M174" s="73"/>
      <c r="N174" s="73"/>
      <c r="O174" s="73"/>
      <c r="P174" s="73"/>
      <c r="Q174" s="73"/>
      <c r="R174" s="73"/>
      <c r="W174" s="69" t="str">
        <f t="shared" si="5"/>
        <v>Iebūvēta High Definition (HD) Audio</v>
      </c>
      <c r="X174" s="51" t="str">
        <f t="shared" si="4"/>
        <v>Audio</v>
      </c>
    </row>
    <row r="175" spans="1:24" ht="16.5" thickBot="1" x14ac:dyDescent="0.3">
      <c r="A175" s="86"/>
      <c r="B175" s="61" t="s">
        <v>15</v>
      </c>
      <c r="C175" s="61" t="s">
        <v>62</v>
      </c>
      <c r="D175" s="164"/>
      <c r="E175" s="165"/>
      <c r="F175" s="88"/>
      <c r="G175" s="73"/>
      <c r="H175" s="73"/>
      <c r="I175" s="73"/>
      <c r="J175" s="73"/>
      <c r="K175" s="73"/>
      <c r="L175" s="73"/>
      <c r="M175" s="73"/>
      <c r="N175" s="73"/>
      <c r="O175" s="73"/>
      <c r="P175" s="73"/>
      <c r="Q175" s="73"/>
      <c r="R175" s="73"/>
      <c r="W175" s="69" t="str">
        <f t="shared" si="5"/>
        <v>100/1000 Mbits/sec, wake on LAN</v>
      </c>
      <c r="X175" s="51" t="str">
        <f t="shared" si="4"/>
        <v>LAN</v>
      </c>
    </row>
    <row r="176" spans="1:24" ht="15.75" x14ac:dyDescent="0.25">
      <c r="A176" s="86"/>
      <c r="B176" s="175" t="s">
        <v>16</v>
      </c>
      <c r="C176" s="60" t="s">
        <v>117</v>
      </c>
      <c r="D176" s="211"/>
      <c r="E176" s="212"/>
      <c r="F176" s="88"/>
      <c r="G176" s="73"/>
      <c r="H176" s="73"/>
      <c r="I176" s="73"/>
      <c r="J176" s="73"/>
      <c r="K176" s="73"/>
      <c r="L176" s="73"/>
      <c r="M176" s="73"/>
      <c r="N176" s="73"/>
      <c r="O176" s="73"/>
      <c r="P176" s="73"/>
      <c r="Q176" s="73"/>
      <c r="R176" s="73"/>
      <c r="W176" s="69" t="str">
        <f t="shared" si="5"/>
        <v>PCI Express x16;</v>
      </c>
      <c r="X176" s="51" t="str">
        <f t="shared" si="4"/>
        <v>Porti</v>
      </c>
    </row>
    <row r="177" spans="1:24" ht="31.5" x14ac:dyDescent="0.25">
      <c r="A177" s="86"/>
      <c r="B177" s="185"/>
      <c r="C177" s="60" t="s">
        <v>118</v>
      </c>
      <c r="D177" s="213"/>
      <c r="E177" s="214"/>
      <c r="F177" s="88"/>
      <c r="G177" s="73"/>
      <c r="H177" s="73"/>
      <c r="I177" s="73"/>
      <c r="J177" s="73"/>
      <c r="K177" s="73"/>
      <c r="L177" s="73"/>
      <c r="M177" s="73"/>
      <c r="N177" s="73"/>
      <c r="O177" s="73"/>
      <c r="P177" s="73"/>
      <c r="Q177" s="73"/>
      <c r="R177" s="73"/>
      <c r="W177" s="69" t="str">
        <f t="shared" si="5"/>
        <v>USB 2.0 vismaz 8 gab. (no visiem USB portiem 2 priekšējā panelī);</v>
      </c>
      <c r="X177" s="51">
        <f t="shared" si="4"/>
        <v>0</v>
      </c>
    </row>
    <row r="178" spans="1:24" ht="15.75" x14ac:dyDescent="0.25">
      <c r="A178" s="86"/>
      <c r="B178" s="185"/>
      <c r="C178" s="60" t="s">
        <v>17</v>
      </c>
      <c r="D178" s="213"/>
      <c r="E178" s="214"/>
      <c r="F178" s="88"/>
      <c r="G178" s="73"/>
      <c r="H178" s="73"/>
      <c r="I178" s="73"/>
      <c r="J178" s="73"/>
      <c r="K178" s="73"/>
      <c r="L178" s="73"/>
      <c r="M178" s="73"/>
      <c r="N178" s="73"/>
      <c r="O178" s="73"/>
      <c r="P178" s="73"/>
      <c r="Q178" s="73"/>
      <c r="R178" s="73"/>
      <c r="W178" s="69" t="str">
        <f t="shared" si="5"/>
        <v>Ethernet (RJ-45);</v>
      </c>
      <c r="X178" s="51">
        <f t="shared" si="4"/>
        <v>0</v>
      </c>
    </row>
    <row r="179" spans="1:24" ht="31.5" x14ac:dyDescent="0.25">
      <c r="A179" s="86"/>
      <c r="B179" s="185"/>
      <c r="C179" s="60" t="s">
        <v>119</v>
      </c>
      <c r="D179" s="213"/>
      <c r="E179" s="214"/>
      <c r="F179" s="88"/>
      <c r="G179" s="73"/>
      <c r="H179" s="73"/>
      <c r="I179" s="73"/>
      <c r="J179" s="73"/>
      <c r="K179" s="73"/>
      <c r="L179" s="73"/>
      <c r="M179" s="73"/>
      <c r="N179" s="73"/>
      <c r="O179" s="73"/>
      <c r="P179" s="73"/>
      <c r="Q179" s="73"/>
      <c r="R179" s="73"/>
      <c r="W179" s="69" t="str">
        <f t="shared" si="5"/>
        <v>1 VGA (D-sub 15), 1 DVI (var būt realizēts ar pārēju (jāiekļauj komplektā) no cita digitāla porta);</v>
      </c>
      <c r="X179" s="51">
        <f t="shared" si="4"/>
        <v>0</v>
      </c>
    </row>
    <row r="180" spans="1:24" ht="16.5" thickBot="1" x14ac:dyDescent="0.3">
      <c r="A180" s="86"/>
      <c r="B180" s="176"/>
      <c r="C180" s="61" t="s">
        <v>18</v>
      </c>
      <c r="D180" s="215"/>
      <c r="E180" s="216"/>
      <c r="F180" s="88"/>
      <c r="G180" s="73"/>
      <c r="H180" s="73"/>
      <c r="I180" s="73"/>
      <c r="J180" s="73"/>
      <c r="K180" s="73"/>
      <c r="L180" s="73"/>
      <c r="M180" s="73"/>
      <c r="N180" s="73"/>
      <c r="O180" s="73"/>
      <c r="P180" s="73"/>
      <c r="Q180" s="73"/>
      <c r="R180" s="73"/>
      <c r="W180" s="69" t="str">
        <f t="shared" si="5"/>
        <v>Audio in (3.5mm) un out (3.5mm)</v>
      </c>
      <c r="X180" s="51">
        <f t="shared" si="4"/>
        <v>0</v>
      </c>
    </row>
    <row r="181" spans="1:24" ht="19.5" thickBot="1" x14ac:dyDescent="0.3">
      <c r="A181" s="86"/>
      <c r="B181" s="61" t="s">
        <v>19</v>
      </c>
      <c r="C181" s="61" t="s">
        <v>20</v>
      </c>
      <c r="D181" s="164"/>
      <c r="E181" s="165"/>
      <c r="F181" s="88"/>
      <c r="G181" s="73"/>
      <c r="H181" s="73"/>
      <c r="I181" s="73"/>
      <c r="J181" s="73"/>
      <c r="K181" s="73"/>
      <c r="L181" s="73"/>
      <c r="M181" s="73"/>
      <c r="N181" s="73"/>
      <c r="O181" s="73"/>
      <c r="P181" s="73"/>
      <c r="Q181" s="73"/>
      <c r="R181" s="73"/>
      <c r="W181" s="69" t="str">
        <f t="shared" si="5"/>
        <v>Ar vismaz 80% lietderības koeficient*****</v>
      </c>
      <c r="X181" s="51" t="str">
        <f t="shared" si="4"/>
        <v>Barošanas bloks</v>
      </c>
    </row>
    <row r="182" spans="1:24" ht="32.25" thickBot="1" x14ac:dyDescent="0.3">
      <c r="A182" s="86"/>
      <c r="B182" s="61" t="s">
        <v>120</v>
      </c>
      <c r="C182" s="61" t="s">
        <v>121</v>
      </c>
      <c r="D182" s="164"/>
      <c r="E182" s="165"/>
      <c r="F182" s="88"/>
      <c r="G182" s="73"/>
      <c r="H182" s="73"/>
      <c r="I182" s="73"/>
      <c r="J182" s="73"/>
      <c r="K182" s="73"/>
      <c r="L182" s="73"/>
      <c r="M182" s="73"/>
      <c r="N182" s="73"/>
      <c r="O182" s="73"/>
      <c r="P182" s="73"/>
      <c r="Q182" s="73"/>
      <c r="R182" s="73"/>
      <c r="W182" s="69" t="str">
        <f t="shared" si="5"/>
        <v>35 x 10 x 40. Uz korpusa var novietot LCD monitoru ar tā kāju (max 20x20cm) neaizsedzot ventilācijas atveres</v>
      </c>
      <c r="X182" s="51" t="str">
        <f t="shared" si="4"/>
        <v>Korpusa izmēri (augstums, platums, dziļums - cm)</v>
      </c>
    </row>
    <row r="183" spans="1:24" ht="79.5" thickBot="1" x14ac:dyDescent="0.3">
      <c r="A183" s="86"/>
      <c r="B183" s="61" t="s">
        <v>122</v>
      </c>
      <c r="C183" s="61" t="s">
        <v>123</v>
      </c>
      <c r="D183" s="164"/>
      <c r="E183" s="165"/>
      <c r="F183" s="88"/>
      <c r="G183" s="73"/>
      <c r="H183" s="73"/>
      <c r="I183" s="73"/>
      <c r="J183" s="73"/>
      <c r="K183" s="73"/>
      <c r="L183" s="73"/>
      <c r="M183" s="73"/>
      <c r="N183" s="73"/>
      <c r="O183" s="73"/>
      <c r="P183" s="73"/>
      <c r="Q183" s="73"/>
      <c r="R183" s="73"/>
      <c r="W183" s="69" t="str">
        <f t="shared" si="5"/>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183" s="51" t="str">
        <f t="shared" si="4"/>
        <v>Papildu programmatūra</v>
      </c>
    </row>
    <row r="184" spans="1:24" ht="19.5" thickBot="1" x14ac:dyDescent="0.3">
      <c r="A184" s="86"/>
      <c r="B184" s="61" t="s">
        <v>21</v>
      </c>
      <c r="C184" s="61" t="s">
        <v>124</v>
      </c>
      <c r="D184" s="164"/>
      <c r="E184" s="165"/>
      <c r="F184" s="88"/>
      <c r="G184" s="73"/>
      <c r="H184" s="73"/>
      <c r="I184" s="73"/>
      <c r="J184" s="73"/>
      <c r="K184" s="73"/>
      <c r="L184" s="73"/>
      <c r="M184" s="73"/>
      <c r="N184" s="73"/>
      <c r="O184" s="73"/>
      <c r="P184" s="73"/>
      <c r="Q184" s="73"/>
      <c r="R184" s="73"/>
      <c r="W184" s="69" t="str">
        <f t="shared" si="5"/>
        <v>2 gadi, onsite ar bojājumu novēršanu viena mēneša laikā6</v>
      </c>
      <c r="X184" s="51" t="str">
        <f t="shared" si="4"/>
        <v>Garantija</v>
      </c>
    </row>
    <row r="185" spans="1:24" ht="16.5" thickBot="1" x14ac:dyDescent="0.3">
      <c r="A185" s="86"/>
      <c r="B185" s="186" t="s">
        <v>23</v>
      </c>
      <c r="C185" s="187"/>
      <c r="D185" s="166"/>
      <c r="E185" s="167"/>
      <c r="F185" s="42"/>
      <c r="G185" s="72"/>
      <c r="H185" s="72"/>
      <c r="I185" s="72"/>
      <c r="J185" s="72"/>
      <c r="K185" s="72"/>
      <c r="L185" s="72"/>
      <c r="M185" s="72"/>
      <c r="N185" s="72"/>
      <c r="O185" s="72"/>
      <c r="P185" s="72"/>
      <c r="Q185" s="72"/>
      <c r="R185" s="72"/>
      <c r="W185" s="69">
        <f t="shared" si="5"/>
        <v>0</v>
      </c>
      <c r="X185" s="51" t="str">
        <f t="shared" si="4"/>
        <v>Maksas papildaprīkojums</v>
      </c>
    </row>
    <row r="186" spans="1:24" ht="16.5" thickBot="1" x14ac:dyDescent="0.3">
      <c r="A186" s="86"/>
      <c r="B186" s="61" t="s">
        <v>50</v>
      </c>
      <c r="C186" s="61" t="s">
        <v>25</v>
      </c>
      <c r="D186" s="164"/>
      <c r="E186" s="165"/>
      <c r="F186" s="66"/>
      <c r="G186" s="74"/>
      <c r="H186" s="74"/>
      <c r="I186" s="74"/>
      <c r="J186" s="74"/>
      <c r="K186" s="74"/>
      <c r="L186" s="74"/>
      <c r="M186" s="74"/>
      <c r="N186" s="74"/>
      <c r="O186" s="74"/>
      <c r="P186" s="74"/>
      <c r="Q186" s="74"/>
      <c r="R186" s="74"/>
      <c r="W186" s="69" t="str">
        <f t="shared" si="5"/>
        <v>8X DVD±RW</v>
      </c>
      <c r="X186" s="51" t="str">
        <f t="shared" si="4"/>
        <v>Diskdzinis (DVD±R/±RW)</v>
      </c>
    </row>
    <row r="187" spans="1:24" ht="16.5" thickBot="1" x14ac:dyDescent="0.3">
      <c r="A187" s="86"/>
      <c r="B187" s="61" t="s">
        <v>8</v>
      </c>
      <c r="C187" s="61" t="s">
        <v>125</v>
      </c>
      <c r="D187" s="164"/>
      <c r="E187" s="165"/>
      <c r="F187" s="66"/>
      <c r="G187" s="74"/>
      <c r="H187" s="74"/>
      <c r="I187" s="74"/>
      <c r="J187" s="74"/>
      <c r="K187" s="74"/>
      <c r="L187" s="74"/>
      <c r="M187" s="74"/>
      <c r="N187" s="74"/>
      <c r="O187" s="74"/>
      <c r="P187" s="74"/>
      <c r="Q187" s="74"/>
      <c r="R187" s="74"/>
      <c r="W187" s="69" t="str">
        <f t="shared" si="5"/>
        <v xml:space="preserve">Līdz 8GB </v>
      </c>
      <c r="X187" s="51" t="str">
        <f t="shared" si="4"/>
        <v>RAM</v>
      </c>
    </row>
    <row r="188" spans="1:24" ht="19.5" thickBot="1" x14ac:dyDescent="0.3">
      <c r="A188" s="86"/>
      <c r="B188" s="175" t="s">
        <v>30</v>
      </c>
      <c r="C188" s="61" t="s">
        <v>126</v>
      </c>
      <c r="D188" s="164"/>
      <c r="E188" s="165"/>
      <c r="F188" s="66"/>
      <c r="G188" s="74"/>
      <c r="H188" s="74"/>
      <c r="I188" s="74"/>
      <c r="J188" s="74"/>
      <c r="K188" s="74"/>
      <c r="L188" s="74"/>
      <c r="M188" s="74"/>
      <c r="N188" s="74"/>
      <c r="O188" s="74"/>
      <c r="P188" s="74"/>
      <c r="Q188" s="74"/>
      <c r="R188" s="74"/>
      <c r="W188" s="69" t="str">
        <f t="shared" si="5"/>
        <v>Vismaz 120GB SSD SATA****</v>
      </c>
      <c r="X188" s="51" t="str">
        <f t="shared" si="4"/>
        <v>HDD/SSD (aizstājot pamatkomplektācijā iekļauto)</v>
      </c>
    </row>
    <row r="189" spans="1:24" ht="19.5" thickBot="1" x14ac:dyDescent="0.3">
      <c r="A189" s="86"/>
      <c r="B189" s="185"/>
      <c r="C189" s="61" t="s">
        <v>127</v>
      </c>
      <c r="D189" s="164"/>
      <c r="E189" s="165"/>
      <c r="F189" s="66"/>
      <c r="G189" s="74"/>
      <c r="H189" s="74"/>
      <c r="I189" s="74"/>
      <c r="J189" s="74"/>
      <c r="K189" s="74"/>
      <c r="L189" s="74"/>
      <c r="M189" s="74"/>
      <c r="N189" s="74"/>
      <c r="O189" s="74"/>
      <c r="P189" s="74"/>
      <c r="Q189" s="74"/>
      <c r="R189" s="74"/>
      <c r="W189" s="69" t="str">
        <f t="shared" si="5"/>
        <v>Vismaz 180GB SSD SATA****</v>
      </c>
      <c r="X189" s="51">
        <f t="shared" si="4"/>
        <v>0</v>
      </c>
    </row>
    <row r="190" spans="1:24" ht="16.5" thickBot="1" x14ac:dyDescent="0.3">
      <c r="A190" s="86"/>
      <c r="B190" s="185"/>
      <c r="C190" s="61" t="s">
        <v>128</v>
      </c>
      <c r="D190" s="164"/>
      <c r="E190" s="165"/>
      <c r="F190" s="66"/>
      <c r="G190" s="74"/>
      <c r="H190" s="74"/>
      <c r="I190" s="74"/>
      <c r="J190" s="74"/>
      <c r="K190" s="74"/>
      <c r="L190" s="74"/>
      <c r="M190" s="74"/>
      <c r="N190" s="74"/>
      <c r="O190" s="74"/>
      <c r="P190" s="74"/>
      <c r="Q190" s="74"/>
      <c r="R190" s="74"/>
      <c r="W190" s="69" t="str">
        <f t="shared" si="5"/>
        <v>Vismaz 500GB HDD SATA II, 7200rpm</v>
      </c>
      <c r="X190" s="51">
        <f t="shared" si="4"/>
        <v>0</v>
      </c>
    </row>
    <row r="191" spans="1:24" ht="16.5" thickBot="1" x14ac:dyDescent="0.3">
      <c r="A191" s="86"/>
      <c r="B191" s="176"/>
      <c r="C191" s="61" t="s">
        <v>129</v>
      </c>
      <c r="D191" s="164"/>
      <c r="E191" s="165"/>
      <c r="F191" s="66"/>
      <c r="G191" s="74"/>
      <c r="H191" s="74"/>
      <c r="I191" s="74"/>
      <c r="J191" s="74"/>
      <c r="K191" s="74"/>
      <c r="L191" s="74"/>
      <c r="M191" s="74"/>
      <c r="N191" s="74"/>
      <c r="O191" s="74"/>
      <c r="P191" s="74"/>
      <c r="Q191" s="74"/>
      <c r="R191" s="74"/>
      <c r="W191" s="69" t="str">
        <f t="shared" si="5"/>
        <v>Vismaz 1TB SATA II (7200 rpm)</v>
      </c>
      <c r="X191" s="51">
        <f t="shared" si="4"/>
        <v>0</v>
      </c>
    </row>
    <row r="192" spans="1:24" ht="48" thickBot="1" x14ac:dyDescent="0.3">
      <c r="A192" s="86"/>
      <c r="B192" s="61" t="s">
        <v>35</v>
      </c>
      <c r="C192" s="61" t="s">
        <v>130</v>
      </c>
      <c r="D192" s="164"/>
      <c r="E192" s="165"/>
      <c r="F192" s="66"/>
      <c r="G192" s="74"/>
      <c r="H192" s="74"/>
      <c r="I192" s="74"/>
      <c r="J192" s="74"/>
      <c r="K192" s="74"/>
      <c r="L192" s="74"/>
      <c r="M192" s="74"/>
      <c r="N192" s="74"/>
      <c r="O192" s="74"/>
      <c r="P192" s="74"/>
      <c r="Q192" s="74"/>
      <c r="R192" s="74"/>
      <c r="W192" s="69" t="str">
        <f t="shared" si="5"/>
        <v>Ar USB vai PS2 pieslēgumu, kabeļa garums ir ne mazāks kā 1,5m un diametrs ir nemazāks par 2,5mm. Komplektā iekļauts antistatisks peles paliknis</v>
      </c>
      <c r="X192" s="51" t="str">
        <f t="shared" si="4"/>
        <v>Optiskā pele ar rullīti</v>
      </c>
    </row>
    <row r="193" spans="1:24" ht="32.25" thickBot="1" x14ac:dyDescent="0.3">
      <c r="A193" s="86"/>
      <c r="B193" s="175" t="s">
        <v>39</v>
      </c>
      <c r="C193" s="61" t="s">
        <v>40</v>
      </c>
      <c r="D193" s="164"/>
      <c r="E193" s="165"/>
      <c r="F193" s="66"/>
      <c r="G193" s="74"/>
      <c r="H193" s="74"/>
      <c r="I193" s="74"/>
      <c r="J193" s="74"/>
      <c r="K193" s="74"/>
      <c r="L193" s="74"/>
      <c r="M193" s="74"/>
      <c r="N193" s="74"/>
      <c r="O193" s="74"/>
      <c r="P193" s="74"/>
      <c r="Q193" s="74"/>
      <c r="R193" s="74"/>
      <c r="W193" s="69" t="str">
        <f t="shared" si="5"/>
        <v>Ar USB vai PS2 pieslēgumu un LAT/EIRO tastatūras izkārtojumu</v>
      </c>
      <c r="X193" s="51" t="str">
        <f t="shared" ref="X193:X256" si="6">B193</f>
        <v>Tastatūra</v>
      </c>
    </row>
    <row r="194" spans="1:24" ht="32.25" thickBot="1" x14ac:dyDescent="0.3">
      <c r="A194" s="86"/>
      <c r="B194" s="176"/>
      <c r="C194" s="61" t="s">
        <v>41</v>
      </c>
      <c r="D194" s="164"/>
      <c r="E194" s="165"/>
      <c r="F194" s="66"/>
      <c r="G194" s="74"/>
      <c r="H194" s="74"/>
      <c r="I194" s="74"/>
      <c r="J194" s="74"/>
      <c r="K194" s="74"/>
      <c r="L194" s="74"/>
      <c r="M194" s="74"/>
      <c r="N194" s="74"/>
      <c r="O194" s="74"/>
      <c r="P194" s="74"/>
      <c r="Q194" s="74"/>
      <c r="R194" s="74"/>
      <c r="W194" s="69" t="str">
        <f t="shared" si="5"/>
        <v>Ar USB vai PS2 pieslēgumu un LAT/EIRO/RUS tastatūras izkārtojumu</v>
      </c>
      <c r="X194" s="51">
        <f t="shared" si="6"/>
        <v>0</v>
      </c>
    </row>
    <row r="195" spans="1:24" ht="16.5" thickBot="1" x14ac:dyDescent="0.3">
      <c r="A195" s="86"/>
      <c r="B195" s="61" t="s">
        <v>42</v>
      </c>
      <c r="C195" s="61" t="s">
        <v>43</v>
      </c>
      <c r="D195" s="164"/>
      <c r="E195" s="165"/>
      <c r="F195" s="66"/>
      <c r="G195" s="74"/>
      <c r="H195" s="74"/>
      <c r="I195" s="74"/>
      <c r="J195" s="74"/>
      <c r="K195" s="74"/>
      <c r="L195" s="74"/>
      <c r="M195" s="74"/>
      <c r="N195" s="74"/>
      <c r="O195" s="74"/>
      <c r="P195" s="74"/>
      <c r="Q195" s="74"/>
      <c r="R195" s="74"/>
      <c r="W195" s="69" t="str">
        <f t="shared" si="5"/>
        <v>Jebkura no Windows versijām pēc piegādātāja ieskatījuma</v>
      </c>
      <c r="X195" s="51" t="str">
        <f t="shared" si="6"/>
        <v>Operētājsistēma</v>
      </c>
    </row>
    <row r="196" spans="1:24" ht="35.25" thickBot="1" x14ac:dyDescent="0.3">
      <c r="A196" s="87"/>
      <c r="B196" s="61" t="s">
        <v>44</v>
      </c>
      <c r="C196" s="61" t="s">
        <v>131</v>
      </c>
      <c r="D196" s="164"/>
      <c r="E196" s="165"/>
      <c r="F196" s="66"/>
      <c r="G196" s="74"/>
      <c r="H196" s="74"/>
      <c r="I196" s="74"/>
      <c r="J196" s="74"/>
      <c r="K196" s="74"/>
      <c r="L196" s="74"/>
      <c r="M196" s="74"/>
      <c r="N196" s="74"/>
      <c r="O196" s="74"/>
      <c r="P196" s="74"/>
      <c r="Q196" s="74"/>
      <c r="R196" s="74"/>
      <c r="W196" s="69" t="str">
        <f t="shared" ref="W196:W259" si="7">C196</f>
        <v>3 gadi, onsite ar bojājumu novēršanu viena mēneša laikā. Modelim pievienot ražotāja šādas garantijas kodu6</v>
      </c>
      <c r="X196" s="51" t="str">
        <f t="shared" si="6"/>
        <v>Papildus garantija</v>
      </c>
    </row>
    <row r="197" spans="1:24" ht="16.5" thickBot="1" x14ac:dyDescent="0.3">
      <c r="A197" s="12" t="s">
        <v>132</v>
      </c>
      <c r="B197" s="186" t="s">
        <v>133</v>
      </c>
      <c r="C197" s="187"/>
      <c r="D197" s="166"/>
      <c r="E197" s="167"/>
      <c r="F197" s="42"/>
      <c r="G197" s="72"/>
      <c r="H197" s="72"/>
      <c r="I197" s="72"/>
      <c r="J197" s="72"/>
      <c r="K197" s="72"/>
      <c r="L197" s="72"/>
      <c r="M197" s="72"/>
      <c r="N197" s="72"/>
      <c r="O197" s="72"/>
      <c r="P197" s="72"/>
      <c r="Q197" s="72"/>
      <c r="R197" s="72"/>
      <c r="W197" s="69">
        <f t="shared" si="7"/>
        <v>0</v>
      </c>
      <c r="X197" s="51" t="str">
        <f t="shared" si="6"/>
        <v>Galda dators bez izmēra ierobežojuma 1. veids</v>
      </c>
    </row>
    <row r="198" spans="1:24" ht="19.5" thickBot="1" x14ac:dyDescent="0.3">
      <c r="A198" s="85"/>
      <c r="B198" s="61" t="s">
        <v>6</v>
      </c>
      <c r="C198" s="59" t="s">
        <v>134</v>
      </c>
      <c r="D198" s="164"/>
      <c r="E198" s="165"/>
      <c r="F198" s="88"/>
      <c r="G198" s="73"/>
      <c r="H198" s="73"/>
      <c r="I198" s="73"/>
      <c r="J198" s="73"/>
      <c r="K198" s="73"/>
      <c r="L198" s="73"/>
      <c r="M198" s="73"/>
      <c r="N198" s="73"/>
      <c r="O198" s="73"/>
      <c r="P198" s="73"/>
      <c r="Q198" s="73"/>
      <c r="R198" s="73"/>
      <c r="W198" s="69" t="str">
        <f t="shared" si="7"/>
        <v>Passmark Performance Test CPU Mark – Vismaz 3500*</v>
      </c>
      <c r="X198" s="51" t="str">
        <f t="shared" si="6"/>
        <v>Procesors</v>
      </c>
    </row>
    <row r="199" spans="1:24" ht="16.5" thickBot="1" x14ac:dyDescent="0.3">
      <c r="A199" s="86"/>
      <c r="B199" s="61" t="s">
        <v>8</v>
      </c>
      <c r="C199" s="61" t="s">
        <v>113</v>
      </c>
      <c r="D199" s="164"/>
      <c r="E199" s="165"/>
      <c r="F199" s="88"/>
      <c r="G199" s="73"/>
      <c r="H199" s="73"/>
      <c r="I199" s="73"/>
      <c r="J199" s="73"/>
      <c r="K199" s="73"/>
      <c r="L199" s="73"/>
      <c r="M199" s="73"/>
      <c r="N199" s="73"/>
      <c r="O199" s="73"/>
      <c r="P199" s="73"/>
      <c r="Q199" s="73"/>
      <c r="R199" s="73"/>
      <c r="W199" s="69" t="str">
        <f t="shared" si="7"/>
        <v xml:space="preserve">Vismaz 4GB, DDR3, 1333MHz </v>
      </c>
      <c r="X199" s="51" t="str">
        <f t="shared" si="6"/>
        <v>RAM</v>
      </c>
    </row>
    <row r="200" spans="1:24" ht="16.5" thickBot="1" x14ac:dyDescent="0.3">
      <c r="A200" s="86"/>
      <c r="B200" s="61" t="s">
        <v>10</v>
      </c>
      <c r="C200" s="61" t="s">
        <v>135</v>
      </c>
      <c r="D200" s="164"/>
      <c r="E200" s="165"/>
      <c r="F200" s="88"/>
      <c r="G200" s="73"/>
      <c r="H200" s="73"/>
      <c r="I200" s="73"/>
      <c r="J200" s="73"/>
      <c r="K200" s="73"/>
      <c r="L200" s="73"/>
      <c r="M200" s="73"/>
      <c r="N200" s="73"/>
      <c r="O200" s="73"/>
      <c r="P200" s="73"/>
      <c r="Q200" s="73"/>
      <c r="R200" s="73"/>
      <c r="W200" s="69" t="str">
        <f t="shared" si="7"/>
        <v>Vismaz 250GB, SATA III (7200 rpm)</v>
      </c>
      <c r="X200" s="51" t="str">
        <f t="shared" si="6"/>
        <v xml:space="preserve">HDD/SSD </v>
      </c>
    </row>
    <row r="201" spans="1:24" ht="32.25" thickBot="1" x14ac:dyDescent="0.3">
      <c r="A201" s="86"/>
      <c r="B201" s="61" t="s">
        <v>11</v>
      </c>
      <c r="C201" s="61" t="s">
        <v>136</v>
      </c>
      <c r="D201" s="164"/>
      <c r="E201" s="165"/>
      <c r="F201" s="88"/>
      <c r="G201" s="73"/>
      <c r="H201" s="73"/>
      <c r="I201" s="73"/>
      <c r="J201" s="73"/>
      <c r="K201" s="73"/>
      <c r="L201" s="73"/>
      <c r="M201" s="73"/>
      <c r="N201" s="73"/>
      <c r="O201" s="73"/>
      <c r="P201" s="73"/>
      <c r="Q201" s="73"/>
      <c r="R201" s="73"/>
      <c r="W201" s="69" t="str">
        <f t="shared" si="7"/>
        <v xml:space="preserve">Vismaz SATA III, 4 SATA konektori no kuriem vismaz divi SATA III </v>
      </c>
      <c r="X201" s="51" t="str">
        <f t="shared" si="6"/>
        <v>Disku kontrolieris</v>
      </c>
    </row>
    <row r="202" spans="1:24" ht="32.25" thickBot="1" x14ac:dyDescent="0.3">
      <c r="A202" s="86"/>
      <c r="B202" s="61" t="s">
        <v>12</v>
      </c>
      <c r="C202" s="61" t="s">
        <v>116</v>
      </c>
      <c r="D202" s="164"/>
      <c r="E202" s="165"/>
      <c r="F202" s="88"/>
      <c r="G202" s="73"/>
      <c r="H202" s="73"/>
      <c r="I202" s="73"/>
      <c r="J202" s="73"/>
      <c r="K202" s="73"/>
      <c r="L202" s="73"/>
      <c r="M202" s="73"/>
      <c r="N202" s="73"/>
      <c r="O202" s="73"/>
      <c r="P202" s="73"/>
      <c r="Q202" s="73"/>
      <c r="R202" s="73"/>
      <c r="W202" s="69" t="str">
        <f t="shared" si="7"/>
        <v>Vismaz 512MB, (var izmantot no kopējās operatīvās atmiņas) DirectX 10.1 Compilant</v>
      </c>
      <c r="X202" s="51" t="str">
        <f t="shared" si="6"/>
        <v>Video</v>
      </c>
    </row>
    <row r="203" spans="1:24" ht="16.5" thickBot="1" x14ac:dyDescent="0.3">
      <c r="A203" s="86"/>
      <c r="B203" s="61" t="s">
        <v>13</v>
      </c>
      <c r="C203" s="61" t="s">
        <v>14</v>
      </c>
      <c r="D203" s="164"/>
      <c r="E203" s="165"/>
      <c r="F203" s="88"/>
      <c r="G203" s="73"/>
      <c r="H203" s="73"/>
      <c r="I203" s="73"/>
      <c r="J203" s="73"/>
      <c r="K203" s="73"/>
      <c r="L203" s="73"/>
      <c r="M203" s="73"/>
      <c r="N203" s="73"/>
      <c r="O203" s="73"/>
      <c r="P203" s="73"/>
      <c r="Q203" s="73"/>
      <c r="R203" s="73"/>
      <c r="W203" s="69" t="str">
        <f t="shared" si="7"/>
        <v>Iebūvēta High Definition (HD) Audio</v>
      </c>
      <c r="X203" s="51" t="str">
        <f t="shared" si="6"/>
        <v>Audio</v>
      </c>
    </row>
    <row r="204" spans="1:24" ht="16.5" thickBot="1" x14ac:dyDescent="0.3">
      <c r="A204" s="86"/>
      <c r="B204" s="61" t="s">
        <v>15</v>
      </c>
      <c r="C204" s="61" t="s">
        <v>62</v>
      </c>
      <c r="D204" s="164"/>
      <c r="E204" s="165"/>
      <c r="F204" s="88"/>
      <c r="G204" s="73"/>
      <c r="H204" s="73"/>
      <c r="I204" s="73"/>
      <c r="J204" s="73"/>
      <c r="K204" s="73"/>
      <c r="L204" s="73"/>
      <c r="M204" s="73"/>
      <c r="N204" s="73"/>
      <c r="O204" s="73"/>
      <c r="P204" s="73"/>
      <c r="Q204" s="73"/>
      <c r="R204" s="73"/>
      <c r="W204" s="69" t="str">
        <f t="shared" si="7"/>
        <v>100/1000 Mbits/sec, wake on LAN</v>
      </c>
      <c r="X204" s="51" t="str">
        <f t="shared" si="6"/>
        <v>LAN</v>
      </c>
    </row>
    <row r="205" spans="1:24" ht="15.75" x14ac:dyDescent="0.25">
      <c r="A205" s="86"/>
      <c r="B205" s="175" t="s">
        <v>16</v>
      </c>
      <c r="C205" s="60" t="s">
        <v>117</v>
      </c>
      <c r="D205" s="211"/>
      <c r="E205" s="212"/>
      <c r="F205" s="88"/>
      <c r="G205" s="73"/>
      <c r="H205" s="73"/>
      <c r="I205" s="73"/>
      <c r="J205" s="73"/>
      <c r="K205" s="73"/>
      <c r="L205" s="73"/>
      <c r="M205" s="73"/>
      <c r="N205" s="73"/>
      <c r="O205" s="73"/>
      <c r="P205" s="73"/>
      <c r="Q205" s="73"/>
      <c r="R205" s="73"/>
      <c r="W205" s="69" t="str">
        <f t="shared" si="7"/>
        <v>PCI Express x16;</v>
      </c>
      <c r="X205" s="51" t="str">
        <f t="shared" si="6"/>
        <v>Porti</v>
      </c>
    </row>
    <row r="206" spans="1:24" ht="15.75" x14ac:dyDescent="0.25">
      <c r="A206" s="86"/>
      <c r="B206" s="185"/>
      <c r="C206" s="60" t="s">
        <v>137</v>
      </c>
      <c r="D206" s="213"/>
      <c r="E206" s="214"/>
      <c r="F206" s="88"/>
      <c r="G206" s="73"/>
      <c r="H206" s="73"/>
      <c r="I206" s="73"/>
      <c r="J206" s="73"/>
      <c r="K206" s="73"/>
      <c r="L206" s="73"/>
      <c r="M206" s="73"/>
      <c r="N206" s="73"/>
      <c r="O206" s="73"/>
      <c r="P206" s="73"/>
      <c r="Q206" s="73"/>
      <c r="R206" s="73"/>
      <c r="W206" s="69" t="str">
        <f t="shared" si="7"/>
        <v>PCI Express x1;</v>
      </c>
      <c r="X206" s="51">
        <f t="shared" si="6"/>
        <v>0</v>
      </c>
    </row>
    <row r="207" spans="1:24" ht="31.5" x14ac:dyDescent="0.25">
      <c r="A207" s="86"/>
      <c r="B207" s="185"/>
      <c r="C207" s="60" t="s">
        <v>138</v>
      </c>
      <c r="D207" s="213"/>
      <c r="E207" s="214"/>
      <c r="F207" s="88"/>
      <c r="G207" s="73"/>
      <c r="H207" s="73"/>
      <c r="I207" s="73"/>
      <c r="J207" s="73"/>
      <c r="K207" s="73"/>
      <c r="L207" s="73"/>
      <c r="M207" s="73"/>
      <c r="N207" s="73"/>
      <c r="O207" s="73"/>
      <c r="P207" s="73"/>
      <c r="Q207" s="73"/>
      <c r="R207" s="73"/>
      <c r="W207" s="69" t="str">
        <f t="shared" si="7"/>
        <v>USB 2.0 6 gab. un USB 3.0 2 gab. (no visiem USB portiem 2 priekšējā panelī);</v>
      </c>
      <c r="X207" s="51">
        <f t="shared" si="6"/>
        <v>0</v>
      </c>
    </row>
    <row r="208" spans="1:24" ht="15.75" x14ac:dyDescent="0.25">
      <c r="A208" s="86"/>
      <c r="B208" s="185"/>
      <c r="C208" s="60" t="s">
        <v>17</v>
      </c>
      <c r="D208" s="213"/>
      <c r="E208" s="214"/>
      <c r="F208" s="88"/>
      <c r="G208" s="73"/>
      <c r="H208" s="73"/>
      <c r="I208" s="73"/>
      <c r="J208" s="73"/>
      <c r="K208" s="73"/>
      <c r="L208" s="73"/>
      <c r="M208" s="73"/>
      <c r="N208" s="73"/>
      <c r="O208" s="73"/>
      <c r="P208" s="73"/>
      <c r="Q208" s="73"/>
      <c r="R208" s="73"/>
      <c r="W208" s="69" t="str">
        <f t="shared" si="7"/>
        <v>Ethernet (RJ-45);</v>
      </c>
      <c r="X208" s="51">
        <f t="shared" si="6"/>
        <v>0</v>
      </c>
    </row>
    <row r="209" spans="1:24" ht="31.5" x14ac:dyDescent="0.25">
      <c r="A209" s="86"/>
      <c r="B209" s="185"/>
      <c r="C209" s="60" t="s">
        <v>119</v>
      </c>
      <c r="D209" s="213"/>
      <c r="E209" s="214"/>
      <c r="F209" s="88"/>
      <c r="G209" s="73"/>
      <c r="H209" s="73"/>
      <c r="I209" s="73"/>
      <c r="J209" s="73"/>
      <c r="K209" s="73"/>
      <c r="L209" s="73"/>
      <c r="M209" s="73"/>
      <c r="N209" s="73"/>
      <c r="O209" s="73"/>
      <c r="P209" s="73"/>
      <c r="Q209" s="73"/>
      <c r="R209" s="73"/>
      <c r="W209" s="69" t="str">
        <f t="shared" si="7"/>
        <v>1 VGA (D-sub 15), 1 DVI (var būt realizēts ar pārēju (jāiekļauj komplektā) no cita digitāla porta);</v>
      </c>
      <c r="X209" s="51">
        <f t="shared" si="6"/>
        <v>0</v>
      </c>
    </row>
    <row r="210" spans="1:24" ht="16.5" thickBot="1" x14ac:dyDescent="0.3">
      <c r="A210" s="86"/>
      <c r="B210" s="176"/>
      <c r="C210" s="61" t="s">
        <v>18</v>
      </c>
      <c r="D210" s="215"/>
      <c r="E210" s="216"/>
      <c r="F210" s="88"/>
      <c r="G210" s="73"/>
      <c r="H210" s="73"/>
      <c r="I210" s="73"/>
      <c r="J210" s="73"/>
      <c r="K210" s="73"/>
      <c r="L210" s="73"/>
      <c r="M210" s="73"/>
      <c r="N210" s="73"/>
      <c r="O210" s="73"/>
      <c r="P210" s="73"/>
      <c r="Q210" s="73"/>
      <c r="R210" s="73"/>
      <c r="W210" s="69" t="str">
        <f t="shared" si="7"/>
        <v>Audio in (3.5mm) un out (3.5mm)</v>
      </c>
      <c r="X210" s="51">
        <f t="shared" si="6"/>
        <v>0</v>
      </c>
    </row>
    <row r="211" spans="1:24" ht="19.5" thickBot="1" x14ac:dyDescent="0.3">
      <c r="A211" s="86"/>
      <c r="B211" s="61" t="s">
        <v>19</v>
      </c>
      <c r="C211" s="61" t="s">
        <v>139</v>
      </c>
      <c r="D211" s="164"/>
      <c r="E211" s="165"/>
      <c r="F211" s="88"/>
      <c r="G211" s="73"/>
      <c r="H211" s="73"/>
      <c r="I211" s="73"/>
      <c r="J211" s="73"/>
      <c r="K211" s="73"/>
      <c r="L211" s="73"/>
      <c r="M211" s="73"/>
      <c r="N211" s="73"/>
      <c r="O211" s="73"/>
      <c r="P211" s="73"/>
      <c r="Q211" s="73"/>
      <c r="R211" s="73"/>
      <c r="W211" s="69" t="str">
        <f t="shared" si="7"/>
        <v>Ar vismaz 80% lietderības koeficientu*****</v>
      </c>
      <c r="X211" s="51" t="str">
        <f t="shared" si="6"/>
        <v>Barošanas bloks</v>
      </c>
    </row>
    <row r="212" spans="1:24" ht="79.5" thickBot="1" x14ac:dyDescent="0.3">
      <c r="A212" s="86"/>
      <c r="B212" s="61" t="s">
        <v>122</v>
      </c>
      <c r="C212" s="61" t="s">
        <v>123</v>
      </c>
      <c r="D212" s="164"/>
      <c r="E212" s="165"/>
      <c r="F212" s="88"/>
      <c r="G212" s="73"/>
      <c r="H212" s="73"/>
      <c r="I212" s="73"/>
      <c r="J212" s="73"/>
      <c r="K212" s="73"/>
      <c r="L212" s="73"/>
      <c r="M212" s="73"/>
      <c r="N212" s="73"/>
      <c r="O212" s="73"/>
      <c r="P212" s="73"/>
      <c r="Q212" s="73"/>
      <c r="R212" s="73"/>
      <c r="W212" s="69" t="str">
        <f t="shared" si="7"/>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212" s="51" t="str">
        <f t="shared" si="6"/>
        <v>Papildu programmatūra</v>
      </c>
    </row>
    <row r="213" spans="1:24" ht="19.5" thickBot="1" x14ac:dyDescent="0.3">
      <c r="A213" s="86"/>
      <c r="B213" s="61" t="s">
        <v>21</v>
      </c>
      <c r="C213" s="61" t="s">
        <v>124</v>
      </c>
      <c r="D213" s="164"/>
      <c r="E213" s="165"/>
      <c r="F213" s="88"/>
      <c r="G213" s="73"/>
      <c r="H213" s="73"/>
      <c r="I213" s="73"/>
      <c r="J213" s="73"/>
      <c r="K213" s="73"/>
      <c r="L213" s="73"/>
      <c r="M213" s="73"/>
      <c r="N213" s="73"/>
      <c r="O213" s="73"/>
      <c r="P213" s="73"/>
      <c r="Q213" s="73"/>
      <c r="R213" s="73"/>
      <c r="W213" s="69" t="str">
        <f t="shared" si="7"/>
        <v>2 gadi, onsite ar bojājumu novēršanu viena mēneša laikā6</v>
      </c>
      <c r="X213" s="51" t="str">
        <f t="shared" si="6"/>
        <v>Garantija</v>
      </c>
    </row>
    <row r="214" spans="1:24" ht="16.5" thickBot="1" x14ac:dyDescent="0.3">
      <c r="A214" s="86"/>
      <c r="B214" s="186" t="s">
        <v>23</v>
      </c>
      <c r="C214" s="187"/>
      <c r="D214" s="166"/>
      <c r="E214" s="167"/>
      <c r="F214" s="42"/>
      <c r="G214" s="72"/>
      <c r="H214" s="72"/>
      <c r="I214" s="72"/>
      <c r="J214" s="72"/>
      <c r="K214" s="72"/>
      <c r="L214" s="72"/>
      <c r="M214" s="72"/>
      <c r="N214" s="72"/>
      <c r="O214" s="72"/>
      <c r="P214" s="72"/>
      <c r="Q214" s="72"/>
      <c r="R214" s="72"/>
      <c r="W214" s="69">
        <f t="shared" si="7"/>
        <v>0</v>
      </c>
      <c r="X214" s="51" t="str">
        <f t="shared" si="6"/>
        <v>Maksas papildaprīkojums</v>
      </c>
    </row>
    <row r="215" spans="1:24" ht="16.5" thickBot="1" x14ac:dyDescent="0.3">
      <c r="A215" s="86"/>
      <c r="B215" s="61" t="s">
        <v>50</v>
      </c>
      <c r="C215" s="61" t="s">
        <v>25</v>
      </c>
      <c r="D215" s="164"/>
      <c r="E215" s="165"/>
      <c r="F215" s="66"/>
      <c r="G215" s="74"/>
      <c r="H215" s="74"/>
      <c r="I215" s="74"/>
      <c r="J215" s="74"/>
      <c r="K215" s="74"/>
      <c r="L215" s="74"/>
      <c r="M215" s="74"/>
      <c r="N215" s="74"/>
      <c r="O215" s="74"/>
      <c r="P215" s="74"/>
      <c r="Q215" s="74"/>
      <c r="R215" s="74"/>
      <c r="W215" s="69" t="str">
        <f t="shared" si="7"/>
        <v>8X DVD±RW</v>
      </c>
      <c r="X215" s="51" t="str">
        <f t="shared" si="6"/>
        <v>Diskdzinis (DVD±R/±RW)</v>
      </c>
    </row>
    <row r="216" spans="1:24" ht="16.5" thickBot="1" x14ac:dyDescent="0.3">
      <c r="A216" s="86"/>
      <c r="B216" s="61" t="s">
        <v>8</v>
      </c>
      <c r="C216" s="61" t="s">
        <v>125</v>
      </c>
      <c r="D216" s="164"/>
      <c r="E216" s="165"/>
      <c r="F216" s="66"/>
      <c r="G216" s="74"/>
      <c r="H216" s="74"/>
      <c r="I216" s="74"/>
      <c r="J216" s="74"/>
      <c r="K216" s="74"/>
      <c r="L216" s="74"/>
      <c r="M216" s="74"/>
      <c r="N216" s="74"/>
      <c r="O216" s="74"/>
      <c r="P216" s="74"/>
      <c r="Q216" s="74"/>
      <c r="R216" s="74"/>
      <c r="W216" s="69" t="str">
        <f t="shared" si="7"/>
        <v xml:space="preserve">Līdz 8GB </v>
      </c>
      <c r="X216" s="51" t="str">
        <f t="shared" si="6"/>
        <v>RAM</v>
      </c>
    </row>
    <row r="217" spans="1:24" ht="19.5" thickBot="1" x14ac:dyDescent="0.3">
      <c r="A217" s="86"/>
      <c r="B217" s="175" t="s">
        <v>30</v>
      </c>
      <c r="C217" s="61" t="s">
        <v>126</v>
      </c>
      <c r="D217" s="164"/>
      <c r="E217" s="165"/>
      <c r="F217" s="66"/>
      <c r="G217" s="74"/>
      <c r="H217" s="74"/>
      <c r="I217" s="74"/>
      <c r="J217" s="74"/>
      <c r="K217" s="74"/>
      <c r="L217" s="74"/>
      <c r="M217" s="74"/>
      <c r="N217" s="74"/>
      <c r="O217" s="74"/>
      <c r="P217" s="74"/>
      <c r="Q217" s="74"/>
      <c r="R217" s="74"/>
      <c r="W217" s="69" t="str">
        <f t="shared" si="7"/>
        <v>Vismaz 120GB SSD SATA****</v>
      </c>
      <c r="X217" s="51" t="str">
        <f t="shared" si="6"/>
        <v>HDD/SSD (aizstājot pamatkomplektācijā iekļauto)</v>
      </c>
    </row>
    <row r="218" spans="1:24" ht="19.5" thickBot="1" x14ac:dyDescent="0.3">
      <c r="A218" s="86"/>
      <c r="B218" s="185"/>
      <c r="C218" s="61" t="s">
        <v>127</v>
      </c>
      <c r="D218" s="164"/>
      <c r="E218" s="165"/>
      <c r="F218" s="66"/>
      <c r="G218" s="74"/>
      <c r="H218" s="74"/>
      <c r="I218" s="74"/>
      <c r="J218" s="74"/>
      <c r="K218" s="74"/>
      <c r="L218" s="74"/>
      <c r="M218" s="74"/>
      <c r="N218" s="74"/>
      <c r="O218" s="74"/>
      <c r="P218" s="74"/>
      <c r="Q218" s="74"/>
      <c r="R218" s="74"/>
      <c r="W218" s="69" t="str">
        <f t="shared" si="7"/>
        <v>Vismaz 180GB SSD SATA****</v>
      </c>
      <c r="X218" s="51">
        <f t="shared" si="6"/>
        <v>0</v>
      </c>
    </row>
    <row r="219" spans="1:24" ht="16.5" thickBot="1" x14ac:dyDescent="0.3">
      <c r="A219" s="86"/>
      <c r="B219" s="185"/>
      <c r="C219" s="61" t="s">
        <v>140</v>
      </c>
      <c r="D219" s="164"/>
      <c r="E219" s="165"/>
      <c r="F219" s="66"/>
      <c r="G219" s="74"/>
      <c r="H219" s="74"/>
      <c r="I219" s="74"/>
      <c r="J219" s="74"/>
      <c r="K219" s="74"/>
      <c r="L219" s="74"/>
      <c r="M219" s="74"/>
      <c r="N219" s="74"/>
      <c r="O219" s="74"/>
      <c r="P219" s="74"/>
      <c r="Q219" s="74"/>
      <c r="R219" s="74"/>
      <c r="W219" s="69" t="str">
        <f t="shared" si="7"/>
        <v>Vismaz 500GB HDD SATA III, 7200rpm</v>
      </c>
      <c r="X219" s="51">
        <f t="shared" si="6"/>
        <v>0</v>
      </c>
    </row>
    <row r="220" spans="1:24" ht="16.5" thickBot="1" x14ac:dyDescent="0.3">
      <c r="A220" s="86"/>
      <c r="B220" s="176"/>
      <c r="C220" s="61" t="s">
        <v>141</v>
      </c>
      <c r="D220" s="164"/>
      <c r="E220" s="165"/>
      <c r="F220" s="66"/>
      <c r="G220" s="74"/>
      <c r="H220" s="74"/>
      <c r="I220" s="74"/>
      <c r="J220" s="74"/>
      <c r="K220" s="74"/>
      <c r="L220" s="74"/>
      <c r="M220" s="74"/>
      <c r="N220" s="74"/>
      <c r="O220" s="74"/>
      <c r="P220" s="74"/>
      <c r="Q220" s="74"/>
      <c r="R220" s="74"/>
      <c r="W220" s="69" t="str">
        <f t="shared" si="7"/>
        <v>Vismaz 1TB SATA III (7200 rpm)</v>
      </c>
      <c r="X220" s="51">
        <f t="shared" si="6"/>
        <v>0</v>
      </c>
    </row>
    <row r="221" spans="1:24" ht="16.5" thickBot="1" x14ac:dyDescent="0.3">
      <c r="A221" s="86"/>
      <c r="B221" s="175" t="s">
        <v>142</v>
      </c>
      <c r="C221" s="61" t="s">
        <v>135</v>
      </c>
      <c r="D221" s="164"/>
      <c r="E221" s="165"/>
      <c r="F221" s="66"/>
      <c r="G221" s="74"/>
      <c r="H221" s="74"/>
      <c r="I221" s="74"/>
      <c r="J221" s="74"/>
      <c r="K221" s="74"/>
      <c r="L221" s="74"/>
      <c r="M221" s="74"/>
      <c r="N221" s="74"/>
      <c r="O221" s="74"/>
      <c r="P221" s="74"/>
      <c r="Q221" s="74"/>
      <c r="R221" s="74"/>
      <c r="W221" s="69" t="str">
        <f t="shared" si="7"/>
        <v>Vismaz 250GB, SATA III (7200 rpm)</v>
      </c>
      <c r="X221" s="51" t="str">
        <f t="shared" si="6"/>
        <v>HDD-2</v>
      </c>
    </row>
    <row r="222" spans="1:24" ht="16.5" thickBot="1" x14ac:dyDescent="0.3">
      <c r="A222" s="86"/>
      <c r="B222" s="185"/>
      <c r="C222" s="61" t="s">
        <v>143</v>
      </c>
      <c r="D222" s="164"/>
      <c r="E222" s="165"/>
      <c r="F222" s="66"/>
      <c r="G222" s="74"/>
      <c r="H222" s="74"/>
      <c r="I222" s="74"/>
      <c r="J222" s="74"/>
      <c r="K222" s="74"/>
      <c r="L222" s="74"/>
      <c r="M222" s="74"/>
      <c r="N222" s="74"/>
      <c r="O222" s="74"/>
      <c r="P222" s="74"/>
      <c r="Q222" s="74"/>
      <c r="R222" s="74"/>
      <c r="W222" s="69" t="str">
        <f t="shared" si="7"/>
        <v>Vismaz 500GB, SATA III (7200 rpm)</v>
      </c>
      <c r="X222" s="51">
        <f t="shared" si="6"/>
        <v>0</v>
      </c>
    </row>
    <row r="223" spans="1:24" ht="16.5" thickBot="1" x14ac:dyDescent="0.3">
      <c r="A223" s="86"/>
      <c r="B223" s="185"/>
      <c r="C223" s="61" t="s">
        <v>141</v>
      </c>
      <c r="D223" s="164"/>
      <c r="E223" s="165"/>
      <c r="F223" s="66"/>
      <c r="G223" s="74"/>
      <c r="H223" s="74"/>
      <c r="I223" s="74"/>
      <c r="J223" s="74"/>
      <c r="K223" s="74"/>
      <c r="L223" s="74"/>
      <c r="M223" s="74"/>
      <c r="N223" s="74"/>
      <c r="O223" s="74"/>
      <c r="P223" s="74"/>
      <c r="Q223" s="74"/>
      <c r="R223" s="74"/>
      <c r="W223" s="69" t="str">
        <f t="shared" si="7"/>
        <v>Vismaz 1TB SATA III (7200 rpm)</v>
      </c>
      <c r="X223" s="51">
        <f t="shared" si="6"/>
        <v>0</v>
      </c>
    </row>
    <row r="224" spans="1:24" ht="19.5" thickBot="1" x14ac:dyDescent="0.3">
      <c r="A224" s="86"/>
      <c r="B224" s="185"/>
      <c r="C224" s="61" t="s">
        <v>126</v>
      </c>
      <c r="D224" s="164"/>
      <c r="E224" s="165"/>
      <c r="F224" s="66"/>
      <c r="G224" s="74"/>
      <c r="H224" s="74"/>
      <c r="I224" s="74"/>
      <c r="J224" s="74"/>
      <c r="K224" s="74"/>
      <c r="L224" s="74"/>
      <c r="M224" s="74"/>
      <c r="N224" s="74"/>
      <c r="O224" s="74"/>
      <c r="P224" s="74"/>
      <c r="Q224" s="74"/>
      <c r="R224" s="74"/>
      <c r="W224" s="69" t="str">
        <f t="shared" si="7"/>
        <v>Vismaz 120GB SSD SATA****</v>
      </c>
      <c r="X224" s="51">
        <f t="shared" si="6"/>
        <v>0</v>
      </c>
    </row>
    <row r="225" spans="1:24" ht="19.5" thickBot="1" x14ac:dyDescent="0.3">
      <c r="A225" s="86"/>
      <c r="B225" s="176"/>
      <c r="C225" s="61" t="s">
        <v>127</v>
      </c>
      <c r="D225" s="164"/>
      <c r="E225" s="165"/>
      <c r="F225" s="66"/>
      <c r="G225" s="74"/>
      <c r="H225" s="74"/>
      <c r="I225" s="74"/>
      <c r="J225" s="74"/>
      <c r="K225" s="74"/>
      <c r="L225" s="74"/>
      <c r="M225" s="74"/>
      <c r="N225" s="74"/>
      <c r="O225" s="74"/>
      <c r="P225" s="74"/>
      <c r="Q225" s="74"/>
      <c r="R225" s="74"/>
      <c r="W225" s="69" t="str">
        <f t="shared" si="7"/>
        <v>Vismaz 180GB SSD SATA****</v>
      </c>
      <c r="X225" s="51">
        <f t="shared" si="6"/>
        <v>0</v>
      </c>
    </row>
    <row r="226" spans="1:24" ht="48" thickBot="1" x14ac:dyDescent="0.3">
      <c r="A226" s="86"/>
      <c r="B226" s="61" t="s">
        <v>35</v>
      </c>
      <c r="C226" s="61" t="s">
        <v>130</v>
      </c>
      <c r="D226" s="164"/>
      <c r="E226" s="165"/>
      <c r="F226" s="66"/>
      <c r="G226" s="74"/>
      <c r="H226" s="74"/>
      <c r="I226" s="74"/>
      <c r="J226" s="74"/>
      <c r="K226" s="74"/>
      <c r="L226" s="74"/>
      <c r="M226" s="74"/>
      <c r="N226" s="74"/>
      <c r="O226" s="74"/>
      <c r="P226" s="74"/>
      <c r="Q226" s="74"/>
      <c r="R226" s="74"/>
      <c r="W226" s="69" t="str">
        <f t="shared" si="7"/>
        <v>Ar USB vai PS2 pieslēgumu, kabeļa garums ir ne mazāks kā 1,5m un diametrs ir nemazāks par 2,5mm. Komplektā iekļauts antistatisks peles paliknis</v>
      </c>
      <c r="X226" s="51" t="str">
        <f t="shared" si="6"/>
        <v>Optiskā pele ar rullīti</v>
      </c>
    </row>
    <row r="227" spans="1:24" ht="32.25" thickBot="1" x14ac:dyDescent="0.3">
      <c r="A227" s="86"/>
      <c r="B227" s="175" t="s">
        <v>39</v>
      </c>
      <c r="C227" s="61" t="s">
        <v>40</v>
      </c>
      <c r="D227" s="164"/>
      <c r="E227" s="165"/>
      <c r="F227" s="66"/>
      <c r="G227" s="74"/>
      <c r="H227" s="74"/>
      <c r="I227" s="74"/>
      <c r="J227" s="74"/>
      <c r="K227" s="74"/>
      <c r="L227" s="74"/>
      <c r="M227" s="74"/>
      <c r="N227" s="74"/>
      <c r="O227" s="74"/>
      <c r="P227" s="74"/>
      <c r="Q227" s="74"/>
      <c r="R227" s="74"/>
      <c r="W227" s="69" t="str">
        <f t="shared" si="7"/>
        <v>Ar USB vai PS2 pieslēgumu un LAT/EIRO tastatūras izkārtojumu</v>
      </c>
      <c r="X227" s="51" t="str">
        <f t="shared" si="6"/>
        <v>Tastatūra</v>
      </c>
    </row>
    <row r="228" spans="1:24" ht="32.25" thickBot="1" x14ac:dyDescent="0.3">
      <c r="A228" s="86"/>
      <c r="B228" s="176"/>
      <c r="C228" s="61" t="s">
        <v>41</v>
      </c>
      <c r="D228" s="164"/>
      <c r="E228" s="165"/>
      <c r="F228" s="66"/>
      <c r="G228" s="74"/>
      <c r="H228" s="74"/>
      <c r="I228" s="74"/>
      <c r="J228" s="74"/>
      <c r="K228" s="74"/>
      <c r="L228" s="74"/>
      <c r="M228" s="74"/>
      <c r="N228" s="74"/>
      <c r="O228" s="74"/>
      <c r="P228" s="74"/>
      <c r="Q228" s="74"/>
      <c r="R228" s="74"/>
      <c r="W228" s="69" t="str">
        <f t="shared" si="7"/>
        <v>Ar USB vai PS2 pieslēgumu un LAT/EIRO/RUS tastatūras izkārtojumu</v>
      </c>
      <c r="X228" s="51">
        <f t="shared" si="6"/>
        <v>0</v>
      </c>
    </row>
    <row r="229" spans="1:24" ht="16.5" thickBot="1" x14ac:dyDescent="0.3">
      <c r="A229" s="86"/>
      <c r="B229" s="61" t="s">
        <v>42</v>
      </c>
      <c r="C229" s="61" t="s">
        <v>43</v>
      </c>
      <c r="D229" s="164"/>
      <c r="E229" s="165"/>
      <c r="F229" s="66"/>
      <c r="G229" s="74"/>
      <c r="H229" s="74"/>
      <c r="I229" s="74"/>
      <c r="J229" s="74"/>
      <c r="K229" s="74"/>
      <c r="L229" s="74"/>
      <c r="M229" s="74"/>
      <c r="N229" s="74"/>
      <c r="O229" s="74"/>
      <c r="P229" s="74"/>
      <c r="Q229" s="74"/>
      <c r="R229" s="74"/>
      <c r="W229" s="69" t="str">
        <f t="shared" si="7"/>
        <v>Jebkura no Windows versijām pēc piegādātāja ieskatījuma</v>
      </c>
      <c r="X229" s="51" t="str">
        <f t="shared" si="6"/>
        <v>Operētājsistēma</v>
      </c>
    </row>
    <row r="230" spans="1:24" ht="35.25" thickBot="1" x14ac:dyDescent="0.3">
      <c r="A230" s="87"/>
      <c r="B230" s="61" t="s">
        <v>44</v>
      </c>
      <c r="C230" s="61" t="s">
        <v>131</v>
      </c>
      <c r="D230" s="164"/>
      <c r="E230" s="165"/>
      <c r="F230" s="66"/>
      <c r="G230" s="74"/>
      <c r="H230" s="74"/>
      <c r="I230" s="74"/>
      <c r="J230" s="74"/>
      <c r="K230" s="74"/>
      <c r="L230" s="74"/>
      <c r="M230" s="74"/>
      <c r="N230" s="74"/>
      <c r="O230" s="74"/>
      <c r="P230" s="74"/>
      <c r="Q230" s="74"/>
      <c r="R230" s="74"/>
      <c r="W230" s="69" t="str">
        <f t="shared" si="7"/>
        <v>3 gadi, onsite ar bojājumu novēršanu viena mēneša laikā. Modelim pievienot ražotāja šādas garantijas kodu6</v>
      </c>
      <c r="X230" s="51" t="str">
        <f t="shared" si="6"/>
        <v>Papildus garantija</v>
      </c>
    </row>
    <row r="231" spans="1:24" ht="16.5" thickBot="1" x14ac:dyDescent="0.3">
      <c r="A231" s="12" t="s">
        <v>144</v>
      </c>
      <c r="B231" s="186" t="s">
        <v>145</v>
      </c>
      <c r="C231" s="187"/>
      <c r="D231" s="166"/>
      <c r="E231" s="167"/>
      <c r="F231" s="42"/>
      <c r="G231" s="72"/>
      <c r="H231" s="72"/>
      <c r="I231" s="72"/>
      <c r="J231" s="72"/>
      <c r="K231" s="72"/>
      <c r="L231" s="72"/>
      <c r="M231" s="72"/>
      <c r="N231" s="72"/>
      <c r="O231" s="72"/>
      <c r="P231" s="72"/>
      <c r="Q231" s="72"/>
      <c r="R231" s="72"/>
      <c r="W231" s="69">
        <f t="shared" si="7"/>
        <v>0</v>
      </c>
      <c r="X231" s="51" t="str">
        <f t="shared" si="6"/>
        <v>Galda dators bez izmēra ierobežojuma 2. veids</v>
      </c>
    </row>
    <row r="232" spans="1:24" ht="19.5" thickBot="1" x14ac:dyDescent="0.3">
      <c r="A232" s="85"/>
      <c r="B232" s="61" t="s">
        <v>6</v>
      </c>
      <c r="C232" s="59" t="s">
        <v>146</v>
      </c>
      <c r="D232" s="164"/>
      <c r="E232" s="165"/>
      <c r="F232" s="88"/>
      <c r="G232" s="73"/>
      <c r="H232" s="73"/>
      <c r="I232" s="73"/>
      <c r="J232" s="73"/>
      <c r="K232" s="73"/>
      <c r="L232" s="73"/>
      <c r="M232" s="73"/>
      <c r="N232" s="73"/>
      <c r="O232" s="73"/>
      <c r="P232" s="73"/>
      <c r="Q232" s="73"/>
      <c r="R232" s="73"/>
      <c r="W232" s="69" t="str">
        <f t="shared" si="7"/>
        <v>Passmark Performance Test CPU Mark – Vismaz 9000*</v>
      </c>
      <c r="X232" s="51" t="str">
        <f t="shared" si="6"/>
        <v>Procesors</v>
      </c>
    </row>
    <row r="233" spans="1:24" ht="16.5" thickBot="1" x14ac:dyDescent="0.3">
      <c r="A233" s="86"/>
      <c r="B233" s="61" t="s">
        <v>8</v>
      </c>
      <c r="C233" s="61" t="s">
        <v>147</v>
      </c>
      <c r="D233" s="164"/>
      <c r="E233" s="165"/>
      <c r="F233" s="88"/>
      <c r="G233" s="73"/>
      <c r="H233" s="73"/>
      <c r="I233" s="73"/>
      <c r="J233" s="73"/>
      <c r="K233" s="73"/>
      <c r="L233" s="73"/>
      <c r="M233" s="73"/>
      <c r="N233" s="73"/>
      <c r="O233" s="73"/>
      <c r="P233" s="73"/>
      <c r="Q233" s="73"/>
      <c r="R233" s="73"/>
      <c r="W233" s="69" t="str">
        <f t="shared" si="7"/>
        <v>Vismaz 8GB, DDR3/4, 1600MHz</v>
      </c>
      <c r="X233" s="51" t="str">
        <f t="shared" si="6"/>
        <v>RAM</v>
      </c>
    </row>
    <row r="234" spans="1:24" ht="16.5" thickBot="1" x14ac:dyDescent="0.3">
      <c r="A234" s="86"/>
      <c r="B234" s="61" t="s">
        <v>10</v>
      </c>
      <c r="C234" s="61" t="s">
        <v>135</v>
      </c>
      <c r="D234" s="164"/>
      <c r="E234" s="165"/>
      <c r="F234" s="88"/>
      <c r="G234" s="73"/>
      <c r="H234" s="73"/>
      <c r="I234" s="73"/>
      <c r="J234" s="73"/>
      <c r="K234" s="73"/>
      <c r="L234" s="73"/>
      <c r="M234" s="73"/>
      <c r="N234" s="73"/>
      <c r="O234" s="73"/>
      <c r="P234" s="73"/>
      <c r="Q234" s="73"/>
      <c r="R234" s="73"/>
      <c r="W234" s="69" t="str">
        <f t="shared" si="7"/>
        <v>Vismaz 250GB, SATA III (7200 rpm)</v>
      </c>
      <c r="X234" s="51" t="str">
        <f t="shared" si="6"/>
        <v xml:space="preserve">HDD/SSD </v>
      </c>
    </row>
    <row r="235" spans="1:24" ht="32.25" thickBot="1" x14ac:dyDescent="0.3">
      <c r="A235" s="86"/>
      <c r="B235" s="61" t="s">
        <v>11</v>
      </c>
      <c r="C235" s="61" t="s">
        <v>136</v>
      </c>
      <c r="D235" s="164"/>
      <c r="E235" s="165"/>
      <c r="F235" s="88"/>
      <c r="G235" s="73"/>
      <c r="H235" s="73"/>
      <c r="I235" s="73"/>
      <c r="J235" s="73"/>
      <c r="K235" s="73"/>
      <c r="L235" s="73"/>
      <c r="M235" s="73"/>
      <c r="N235" s="73"/>
      <c r="O235" s="73"/>
      <c r="P235" s="73"/>
      <c r="Q235" s="73"/>
      <c r="R235" s="73"/>
      <c r="W235" s="69" t="str">
        <f t="shared" si="7"/>
        <v xml:space="preserve">Vismaz SATA III, 4 SATA konektori no kuriem vismaz divi SATA III </v>
      </c>
      <c r="X235" s="51" t="str">
        <f t="shared" si="6"/>
        <v>Disku kontrolieris</v>
      </c>
    </row>
    <row r="236" spans="1:24" ht="51" thickBot="1" x14ac:dyDescent="0.3">
      <c r="A236" s="86"/>
      <c r="B236" s="61" t="s">
        <v>12</v>
      </c>
      <c r="C236" s="61" t="s">
        <v>148</v>
      </c>
      <c r="D236" s="164"/>
      <c r="E236" s="165"/>
      <c r="F236" s="88"/>
      <c r="G236" s="73"/>
      <c r="H236" s="73"/>
      <c r="I236" s="73"/>
      <c r="J236" s="73"/>
      <c r="K236" s="73"/>
      <c r="L236" s="73"/>
      <c r="M236" s="73"/>
      <c r="N236" s="73"/>
      <c r="O236" s="73"/>
      <c r="P236" s="73"/>
      <c r="Q236" s="73"/>
      <c r="R236" s="73"/>
      <c r="W236" s="69" t="str">
        <f t="shared" si="7"/>
        <v>Vismaz 2GB, izmanto no datora RAM neatkarīgu atmiņu, DirectX 11.0; Passmark Performance Test G3D Mark – Vismaz 180** porti (1 DVI un 1 DisplayPort vai HDMI), OpenCL 1.2.</v>
      </c>
      <c r="X236" s="51" t="str">
        <f t="shared" si="6"/>
        <v>Video</v>
      </c>
    </row>
    <row r="237" spans="1:24" ht="16.5" thickBot="1" x14ac:dyDescent="0.3">
      <c r="A237" s="86"/>
      <c r="B237" s="61" t="s">
        <v>13</v>
      </c>
      <c r="C237" s="61" t="s">
        <v>14</v>
      </c>
      <c r="D237" s="164"/>
      <c r="E237" s="165"/>
      <c r="F237" s="88"/>
      <c r="G237" s="73"/>
      <c r="H237" s="73"/>
      <c r="I237" s="73"/>
      <c r="J237" s="73"/>
      <c r="K237" s="73"/>
      <c r="L237" s="73"/>
      <c r="M237" s="73"/>
      <c r="N237" s="73"/>
      <c r="O237" s="73"/>
      <c r="P237" s="73"/>
      <c r="Q237" s="73"/>
      <c r="R237" s="73"/>
      <c r="W237" s="69" t="str">
        <f t="shared" si="7"/>
        <v>Iebūvēta High Definition (HD) Audio</v>
      </c>
      <c r="X237" s="51" t="str">
        <f t="shared" si="6"/>
        <v>Audio</v>
      </c>
    </row>
    <row r="238" spans="1:24" ht="16.5" thickBot="1" x14ac:dyDescent="0.3">
      <c r="A238" s="86"/>
      <c r="B238" s="61" t="s">
        <v>15</v>
      </c>
      <c r="C238" s="61" t="s">
        <v>62</v>
      </c>
      <c r="D238" s="164"/>
      <c r="E238" s="165"/>
      <c r="F238" s="88"/>
      <c r="G238" s="73"/>
      <c r="H238" s="73"/>
      <c r="I238" s="73"/>
      <c r="J238" s="73"/>
      <c r="K238" s="73"/>
      <c r="L238" s="73"/>
      <c r="M238" s="73"/>
      <c r="N238" s="73"/>
      <c r="O238" s="73"/>
      <c r="P238" s="73"/>
      <c r="Q238" s="73"/>
      <c r="R238" s="73"/>
      <c r="W238" s="69" t="str">
        <f t="shared" si="7"/>
        <v>100/1000 Mbits/sec, wake on LAN</v>
      </c>
      <c r="X238" s="51" t="str">
        <f t="shared" si="6"/>
        <v>LAN</v>
      </c>
    </row>
    <row r="239" spans="1:24" ht="15.75" x14ac:dyDescent="0.25">
      <c r="A239" s="86"/>
      <c r="B239" s="175" t="s">
        <v>16</v>
      </c>
      <c r="C239" s="60" t="s">
        <v>117</v>
      </c>
      <c r="D239" s="211"/>
      <c r="E239" s="212"/>
      <c r="F239" s="88"/>
      <c r="G239" s="73"/>
      <c r="H239" s="73"/>
      <c r="I239" s="73"/>
      <c r="J239" s="73"/>
      <c r="K239" s="73"/>
      <c r="L239" s="73"/>
      <c r="M239" s="73"/>
      <c r="N239" s="73"/>
      <c r="O239" s="73"/>
      <c r="P239" s="73"/>
      <c r="Q239" s="73"/>
      <c r="R239" s="73"/>
      <c r="W239" s="69" t="str">
        <f t="shared" si="7"/>
        <v>PCI Express x16;</v>
      </c>
      <c r="X239" s="51" t="str">
        <f t="shared" si="6"/>
        <v>Porti</v>
      </c>
    </row>
    <row r="240" spans="1:24" ht="15.75" x14ac:dyDescent="0.25">
      <c r="A240" s="86"/>
      <c r="B240" s="185"/>
      <c r="C240" s="60" t="s">
        <v>137</v>
      </c>
      <c r="D240" s="213"/>
      <c r="E240" s="214"/>
      <c r="F240" s="88"/>
      <c r="G240" s="73"/>
      <c r="H240" s="73"/>
      <c r="I240" s="73"/>
      <c r="J240" s="73"/>
      <c r="K240" s="73"/>
      <c r="L240" s="73"/>
      <c r="M240" s="73"/>
      <c r="N240" s="73"/>
      <c r="O240" s="73"/>
      <c r="P240" s="73"/>
      <c r="Q240" s="73"/>
      <c r="R240" s="73"/>
      <c r="W240" s="69" t="str">
        <f t="shared" si="7"/>
        <v>PCI Express x1;</v>
      </c>
      <c r="X240" s="51">
        <f t="shared" si="6"/>
        <v>0</v>
      </c>
    </row>
    <row r="241" spans="1:24" ht="31.5" x14ac:dyDescent="0.25">
      <c r="A241" s="86"/>
      <c r="B241" s="185"/>
      <c r="C241" s="60" t="s">
        <v>138</v>
      </c>
      <c r="D241" s="213"/>
      <c r="E241" s="214"/>
      <c r="F241" s="88"/>
      <c r="G241" s="73"/>
      <c r="H241" s="73"/>
      <c r="I241" s="73"/>
      <c r="J241" s="73"/>
      <c r="K241" s="73"/>
      <c r="L241" s="73"/>
      <c r="M241" s="73"/>
      <c r="N241" s="73"/>
      <c r="O241" s="73"/>
      <c r="P241" s="73"/>
      <c r="Q241" s="73"/>
      <c r="R241" s="73"/>
      <c r="W241" s="69" t="str">
        <f t="shared" si="7"/>
        <v>USB 2.0 6 gab. un USB 3.0 2 gab. (no visiem USB portiem 2 priekšējā panelī);</v>
      </c>
      <c r="X241" s="51">
        <f t="shared" si="6"/>
        <v>0</v>
      </c>
    </row>
    <row r="242" spans="1:24" ht="15.75" x14ac:dyDescent="0.25">
      <c r="A242" s="86"/>
      <c r="B242" s="185"/>
      <c r="C242" s="60" t="s">
        <v>17</v>
      </c>
      <c r="D242" s="213"/>
      <c r="E242" s="214"/>
      <c r="F242" s="88"/>
      <c r="G242" s="73"/>
      <c r="H242" s="73"/>
      <c r="I242" s="73"/>
      <c r="J242" s="73"/>
      <c r="K242" s="73"/>
      <c r="L242" s="73"/>
      <c r="M242" s="73"/>
      <c r="N242" s="73"/>
      <c r="O242" s="73"/>
      <c r="P242" s="73"/>
      <c r="Q242" s="73"/>
      <c r="R242" s="73"/>
      <c r="W242" s="69" t="str">
        <f t="shared" si="7"/>
        <v>Ethernet (RJ-45);</v>
      </c>
      <c r="X242" s="51">
        <f t="shared" si="6"/>
        <v>0</v>
      </c>
    </row>
    <row r="243" spans="1:24" ht="16.5" thickBot="1" x14ac:dyDescent="0.3">
      <c r="A243" s="86"/>
      <c r="B243" s="176"/>
      <c r="C243" s="61" t="s">
        <v>18</v>
      </c>
      <c r="D243" s="215"/>
      <c r="E243" s="216"/>
      <c r="F243" s="88"/>
      <c r="G243" s="73"/>
      <c r="H243" s="73"/>
      <c r="I243" s="73"/>
      <c r="J243" s="73"/>
      <c r="K243" s="73"/>
      <c r="L243" s="73"/>
      <c r="M243" s="73"/>
      <c r="N243" s="73"/>
      <c r="O243" s="73"/>
      <c r="P243" s="73"/>
      <c r="Q243" s="73"/>
      <c r="R243" s="73"/>
      <c r="W243" s="69" t="str">
        <f t="shared" si="7"/>
        <v>Audio in (3.5mm) un out (3.5mm)</v>
      </c>
      <c r="X243" s="51">
        <f t="shared" si="6"/>
        <v>0</v>
      </c>
    </row>
    <row r="244" spans="1:24" ht="19.5" thickBot="1" x14ac:dyDescent="0.3">
      <c r="A244" s="86"/>
      <c r="B244" s="61" t="s">
        <v>19</v>
      </c>
      <c r="C244" s="61" t="s">
        <v>20</v>
      </c>
      <c r="D244" s="164"/>
      <c r="E244" s="165"/>
      <c r="F244" s="88"/>
      <c r="G244" s="73"/>
      <c r="H244" s="73"/>
      <c r="I244" s="73"/>
      <c r="J244" s="73"/>
      <c r="K244" s="73"/>
      <c r="L244" s="73"/>
      <c r="M244" s="73"/>
      <c r="N244" s="73"/>
      <c r="O244" s="73"/>
      <c r="P244" s="73"/>
      <c r="Q244" s="73"/>
      <c r="R244" s="73"/>
      <c r="W244" s="69" t="str">
        <f t="shared" si="7"/>
        <v>Ar vismaz 80% lietderības koeficient*****</v>
      </c>
      <c r="X244" s="51" t="str">
        <f t="shared" si="6"/>
        <v>Barošanas bloks</v>
      </c>
    </row>
    <row r="245" spans="1:24" ht="79.5" thickBot="1" x14ac:dyDescent="0.3">
      <c r="A245" s="86"/>
      <c r="B245" s="61" t="s">
        <v>122</v>
      </c>
      <c r="C245" s="61" t="s">
        <v>123</v>
      </c>
      <c r="D245" s="164"/>
      <c r="E245" s="165"/>
      <c r="F245" s="88"/>
      <c r="G245" s="73"/>
      <c r="H245" s="73"/>
      <c r="I245" s="73"/>
      <c r="J245" s="73"/>
      <c r="K245" s="73"/>
      <c r="L245" s="73"/>
      <c r="M245" s="73"/>
      <c r="N245" s="73"/>
      <c r="O245" s="73"/>
      <c r="P245" s="73"/>
      <c r="Q245" s="73"/>
      <c r="R245" s="73"/>
      <c r="W245" s="69" t="str">
        <f t="shared" si="7"/>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245" s="51" t="str">
        <f t="shared" si="6"/>
        <v>Papildu programmatūra</v>
      </c>
    </row>
    <row r="246" spans="1:24" ht="19.5" thickBot="1" x14ac:dyDescent="0.3">
      <c r="A246" s="86"/>
      <c r="B246" s="61" t="s">
        <v>21</v>
      </c>
      <c r="C246" s="61" t="s">
        <v>124</v>
      </c>
      <c r="D246" s="164"/>
      <c r="E246" s="165"/>
      <c r="F246" s="88"/>
      <c r="G246" s="73"/>
      <c r="H246" s="73"/>
      <c r="I246" s="73"/>
      <c r="J246" s="73"/>
      <c r="K246" s="73"/>
      <c r="L246" s="73"/>
      <c r="M246" s="73"/>
      <c r="N246" s="73"/>
      <c r="O246" s="73"/>
      <c r="P246" s="73"/>
      <c r="Q246" s="73"/>
      <c r="R246" s="73"/>
      <c r="W246" s="69" t="str">
        <f t="shared" si="7"/>
        <v>2 gadi, onsite ar bojājumu novēršanu viena mēneša laikā6</v>
      </c>
      <c r="X246" s="51" t="str">
        <f t="shared" si="6"/>
        <v>Garantija</v>
      </c>
    </row>
    <row r="247" spans="1:24" ht="16.5" thickBot="1" x14ac:dyDescent="0.3">
      <c r="A247" s="86"/>
      <c r="B247" s="186" t="s">
        <v>23</v>
      </c>
      <c r="C247" s="187"/>
      <c r="D247" s="166"/>
      <c r="E247" s="167"/>
      <c r="F247" s="42"/>
      <c r="G247" s="72"/>
      <c r="H247" s="72"/>
      <c r="I247" s="72"/>
      <c r="J247" s="72"/>
      <c r="K247" s="72"/>
      <c r="L247" s="72"/>
      <c r="M247" s="72"/>
      <c r="N247" s="72"/>
      <c r="O247" s="72"/>
      <c r="P247" s="72"/>
      <c r="Q247" s="72"/>
      <c r="R247" s="72"/>
      <c r="W247" s="69">
        <f t="shared" si="7"/>
        <v>0</v>
      </c>
      <c r="X247" s="51" t="str">
        <f t="shared" si="6"/>
        <v>Maksas papildaprīkojums</v>
      </c>
    </row>
    <row r="248" spans="1:24" ht="16.5" thickBot="1" x14ac:dyDescent="0.3">
      <c r="A248" s="86"/>
      <c r="B248" s="61" t="s">
        <v>50</v>
      </c>
      <c r="C248" s="61" t="s">
        <v>25</v>
      </c>
      <c r="D248" s="164"/>
      <c r="E248" s="165"/>
      <c r="F248" s="66"/>
      <c r="G248" s="74"/>
      <c r="H248" s="74"/>
      <c r="I248" s="74"/>
      <c r="J248" s="74"/>
      <c r="K248" s="74"/>
      <c r="L248" s="74"/>
      <c r="M248" s="74"/>
      <c r="N248" s="74"/>
      <c r="O248" s="74"/>
      <c r="P248" s="74"/>
      <c r="Q248" s="74"/>
      <c r="R248" s="74"/>
      <c r="W248" s="69" t="str">
        <f t="shared" si="7"/>
        <v>8X DVD±RW</v>
      </c>
      <c r="X248" s="51" t="str">
        <f t="shared" si="6"/>
        <v>Diskdzinis (DVD±R/±RW)</v>
      </c>
    </row>
    <row r="249" spans="1:24" ht="16.5" thickBot="1" x14ac:dyDescent="0.3">
      <c r="A249" s="86"/>
      <c r="B249" s="61" t="s">
        <v>8</v>
      </c>
      <c r="C249" s="61" t="s">
        <v>149</v>
      </c>
      <c r="D249" s="164"/>
      <c r="E249" s="165"/>
      <c r="F249" s="66"/>
      <c r="G249" s="74"/>
      <c r="H249" s="74"/>
      <c r="I249" s="74"/>
      <c r="J249" s="74"/>
      <c r="K249" s="74"/>
      <c r="L249" s="74"/>
      <c r="M249" s="74"/>
      <c r="N249" s="74"/>
      <c r="O249" s="74"/>
      <c r="P249" s="74"/>
      <c r="Q249" s="74"/>
      <c r="R249" s="74"/>
      <c r="W249" s="69" t="str">
        <f t="shared" si="7"/>
        <v>Vismaz 16GB, DDR3/4, 1600MHz</v>
      </c>
      <c r="X249" s="51" t="str">
        <f t="shared" si="6"/>
        <v>RAM</v>
      </c>
    </row>
    <row r="250" spans="1:24" ht="19.5" thickBot="1" x14ac:dyDescent="0.3">
      <c r="A250" s="86"/>
      <c r="B250" s="175" t="s">
        <v>30</v>
      </c>
      <c r="C250" s="61" t="s">
        <v>126</v>
      </c>
      <c r="D250" s="164"/>
      <c r="E250" s="165"/>
      <c r="F250" s="66"/>
      <c r="G250" s="74"/>
      <c r="H250" s="74"/>
      <c r="I250" s="74"/>
      <c r="J250" s="74"/>
      <c r="K250" s="74"/>
      <c r="L250" s="74"/>
      <c r="M250" s="74"/>
      <c r="N250" s="74"/>
      <c r="O250" s="74"/>
      <c r="P250" s="74"/>
      <c r="Q250" s="74"/>
      <c r="R250" s="74"/>
      <c r="W250" s="69" t="str">
        <f t="shared" si="7"/>
        <v>Vismaz 120GB SSD SATA****</v>
      </c>
      <c r="X250" s="51" t="str">
        <f t="shared" si="6"/>
        <v>HDD/SSD (aizstājot pamatkomplektācijā iekļauto)</v>
      </c>
    </row>
    <row r="251" spans="1:24" ht="19.5" thickBot="1" x14ac:dyDescent="0.3">
      <c r="A251" s="86"/>
      <c r="B251" s="185"/>
      <c r="C251" s="61" t="s">
        <v>127</v>
      </c>
      <c r="D251" s="164"/>
      <c r="E251" s="165"/>
      <c r="F251" s="66"/>
      <c r="G251" s="74"/>
      <c r="H251" s="74"/>
      <c r="I251" s="74"/>
      <c r="J251" s="74"/>
      <c r="K251" s="74"/>
      <c r="L251" s="74"/>
      <c r="M251" s="74"/>
      <c r="N251" s="74"/>
      <c r="O251" s="74"/>
      <c r="P251" s="74"/>
      <c r="Q251" s="74"/>
      <c r="R251" s="74"/>
      <c r="W251" s="69" t="str">
        <f t="shared" si="7"/>
        <v>Vismaz 180GB SSD SATA****</v>
      </c>
      <c r="X251" s="51">
        <f t="shared" si="6"/>
        <v>0</v>
      </c>
    </row>
    <row r="252" spans="1:24" ht="16.5" thickBot="1" x14ac:dyDescent="0.3">
      <c r="A252" s="86"/>
      <c r="B252" s="185"/>
      <c r="C252" s="61" t="s">
        <v>140</v>
      </c>
      <c r="D252" s="164"/>
      <c r="E252" s="165"/>
      <c r="F252" s="66"/>
      <c r="G252" s="74"/>
      <c r="H252" s="74"/>
      <c r="I252" s="74"/>
      <c r="J252" s="74"/>
      <c r="K252" s="74"/>
      <c r="L252" s="74"/>
      <c r="M252" s="74"/>
      <c r="N252" s="74"/>
      <c r="O252" s="74"/>
      <c r="P252" s="74"/>
      <c r="Q252" s="74"/>
      <c r="R252" s="74"/>
      <c r="W252" s="69" t="str">
        <f t="shared" si="7"/>
        <v>Vismaz 500GB HDD SATA III, 7200rpm</v>
      </c>
      <c r="X252" s="51">
        <f t="shared" si="6"/>
        <v>0</v>
      </c>
    </row>
    <row r="253" spans="1:24" ht="16.5" thickBot="1" x14ac:dyDescent="0.3">
      <c r="A253" s="86"/>
      <c r="B253" s="176"/>
      <c r="C253" s="61" t="s">
        <v>141</v>
      </c>
      <c r="D253" s="164"/>
      <c r="E253" s="165"/>
      <c r="F253" s="66"/>
      <c r="G253" s="74"/>
      <c r="H253" s="74"/>
      <c r="I253" s="74"/>
      <c r="J253" s="74"/>
      <c r="K253" s="74"/>
      <c r="L253" s="74"/>
      <c r="M253" s="74"/>
      <c r="N253" s="74"/>
      <c r="O253" s="74"/>
      <c r="P253" s="74"/>
      <c r="Q253" s="74"/>
      <c r="R253" s="74"/>
      <c r="W253" s="69" t="str">
        <f t="shared" si="7"/>
        <v>Vismaz 1TB SATA III (7200 rpm)</v>
      </c>
      <c r="X253" s="51">
        <f t="shared" si="6"/>
        <v>0</v>
      </c>
    </row>
    <row r="254" spans="1:24" ht="16.5" thickBot="1" x14ac:dyDescent="0.3">
      <c r="A254" s="86"/>
      <c r="B254" s="175" t="s">
        <v>142</v>
      </c>
      <c r="C254" s="61" t="s">
        <v>135</v>
      </c>
      <c r="D254" s="164"/>
      <c r="E254" s="165"/>
      <c r="F254" s="66"/>
      <c r="G254" s="74"/>
      <c r="H254" s="74"/>
      <c r="I254" s="74"/>
      <c r="J254" s="74"/>
      <c r="K254" s="74"/>
      <c r="L254" s="74"/>
      <c r="M254" s="74"/>
      <c r="N254" s="74"/>
      <c r="O254" s="74"/>
      <c r="P254" s="74"/>
      <c r="Q254" s="74"/>
      <c r="R254" s="74"/>
      <c r="W254" s="69" t="str">
        <f t="shared" si="7"/>
        <v>Vismaz 250GB, SATA III (7200 rpm)</v>
      </c>
      <c r="X254" s="51" t="str">
        <f t="shared" si="6"/>
        <v>HDD-2</v>
      </c>
    </row>
    <row r="255" spans="1:24" ht="16.5" thickBot="1" x14ac:dyDescent="0.3">
      <c r="A255" s="86"/>
      <c r="B255" s="185"/>
      <c r="C255" s="61" t="s">
        <v>143</v>
      </c>
      <c r="D255" s="164"/>
      <c r="E255" s="165"/>
      <c r="F255" s="66"/>
      <c r="G255" s="74"/>
      <c r="H255" s="74"/>
      <c r="I255" s="74"/>
      <c r="J255" s="74"/>
      <c r="K255" s="74"/>
      <c r="L255" s="74"/>
      <c r="M255" s="74"/>
      <c r="N255" s="74"/>
      <c r="O255" s="74"/>
      <c r="P255" s="74"/>
      <c r="Q255" s="74"/>
      <c r="R255" s="74"/>
      <c r="W255" s="69" t="str">
        <f t="shared" si="7"/>
        <v>Vismaz 500GB, SATA III (7200 rpm)</v>
      </c>
      <c r="X255" s="51">
        <f t="shared" si="6"/>
        <v>0</v>
      </c>
    </row>
    <row r="256" spans="1:24" ht="16.5" thickBot="1" x14ac:dyDescent="0.3">
      <c r="A256" s="86"/>
      <c r="B256" s="185"/>
      <c r="C256" s="61" t="s">
        <v>141</v>
      </c>
      <c r="D256" s="164"/>
      <c r="E256" s="165"/>
      <c r="F256" s="66"/>
      <c r="G256" s="74"/>
      <c r="H256" s="74"/>
      <c r="I256" s="74"/>
      <c r="J256" s="74"/>
      <c r="K256" s="74"/>
      <c r="L256" s="74"/>
      <c r="M256" s="74"/>
      <c r="N256" s="74"/>
      <c r="O256" s="74"/>
      <c r="P256" s="74"/>
      <c r="Q256" s="74"/>
      <c r="R256" s="74"/>
      <c r="W256" s="69" t="str">
        <f t="shared" si="7"/>
        <v>Vismaz 1TB SATA III (7200 rpm)</v>
      </c>
      <c r="X256" s="51">
        <f t="shared" si="6"/>
        <v>0</v>
      </c>
    </row>
    <row r="257" spans="1:24" ht="19.5" thickBot="1" x14ac:dyDescent="0.3">
      <c r="A257" s="86"/>
      <c r="B257" s="185"/>
      <c r="C257" s="61" t="s">
        <v>126</v>
      </c>
      <c r="D257" s="164"/>
      <c r="E257" s="165"/>
      <c r="F257" s="66"/>
      <c r="G257" s="74"/>
      <c r="H257" s="74"/>
      <c r="I257" s="74"/>
      <c r="J257" s="74"/>
      <c r="K257" s="74"/>
      <c r="L257" s="74"/>
      <c r="M257" s="74"/>
      <c r="N257" s="74"/>
      <c r="O257" s="74"/>
      <c r="P257" s="74"/>
      <c r="Q257" s="74"/>
      <c r="R257" s="74"/>
      <c r="W257" s="69" t="str">
        <f t="shared" si="7"/>
        <v>Vismaz 120GB SSD SATA****</v>
      </c>
      <c r="X257" s="51">
        <f t="shared" ref="X257:X320" si="8">B257</f>
        <v>0</v>
      </c>
    </row>
    <row r="258" spans="1:24" ht="19.5" thickBot="1" x14ac:dyDescent="0.3">
      <c r="A258" s="86"/>
      <c r="B258" s="176"/>
      <c r="C258" s="61" t="s">
        <v>127</v>
      </c>
      <c r="D258" s="164"/>
      <c r="E258" s="165"/>
      <c r="F258" s="66"/>
      <c r="G258" s="74"/>
      <c r="H258" s="74"/>
      <c r="I258" s="74"/>
      <c r="J258" s="74"/>
      <c r="K258" s="74"/>
      <c r="L258" s="74"/>
      <c r="M258" s="74"/>
      <c r="N258" s="74"/>
      <c r="O258" s="74"/>
      <c r="P258" s="74"/>
      <c r="Q258" s="74"/>
      <c r="R258" s="74"/>
      <c r="W258" s="69" t="str">
        <f t="shared" si="7"/>
        <v>Vismaz 180GB SSD SATA****</v>
      </c>
      <c r="X258" s="51">
        <f t="shared" si="8"/>
        <v>0</v>
      </c>
    </row>
    <row r="259" spans="1:24" ht="48" thickBot="1" x14ac:dyDescent="0.3">
      <c r="A259" s="86"/>
      <c r="B259" s="61" t="s">
        <v>35</v>
      </c>
      <c r="C259" s="61" t="s">
        <v>130</v>
      </c>
      <c r="D259" s="164"/>
      <c r="E259" s="165"/>
      <c r="F259" s="66"/>
      <c r="G259" s="74"/>
      <c r="H259" s="74"/>
      <c r="I259" s="74"/>
      <c r="J259" s="74"/>
      <c r="K259" s="74"/>
      <c r="L259" s="74"/>
      <c r="M259" s="74"/>
      <c r="N259" s="74"/>
      <c r="O259" s="74"/>
      <c r="P259" s="74"/>
      <c r="Q259" s="74"/>
      <c r="R259" s="74"/>
      <c r="W259" s="69" t="str">
        <f t="shared" si="7"/>
        <v>Ar USB vai PS2 pieslēgumu, kabeļa garums ir ne mazāks kā 1,5m un diametrs ir nemazāks par 2,5mm. Komplektā iekļauts antistatisks peles paliknis</v>
      </c>
      <c r="X259" s="51" t="str">
        <f t="shared" si="8"/>
        <v>Optiskā pele ar rullīti</v>
      </c>
    </row>
    <row r="260" spans="1:24" ht="32.25" thickBot="1" x14ac:dyDescent="0.3">
      <c r="A260" s="86"/>
      <c r="B260" s="175" t="s">
        <v>39</v>
      </c>
      <c r="C260" s="61" t="s">
        <v>40</v>
      </c>
      <c r="D260" s="164"/>
      <c r="E260" s="165"/>
      <c r="F260" s="66"/>
      <c r="G260" s="74"/>
      <c r="H260" s="74"/>
      <c r="I260" s="74"/>
      <c r="J260" s="74"/>
      <c r="K260" s="74"/>
      <c r="L260" s="74"/>
      <c r="M260" s="74"/>
      <c r="N260" s="74"/>
      <c r="O260" s="74"/>
      <c r="P260" s="74"/>
      <c r="Q260" s="74"/>
      <c r="R260" s="74"/>
      <c r="W260" s="69" t="str">
        <f t="shared" ref="W260:W323" si="9">C260</f>
        <v>Ar USB vai PS2 pieslēgumu un LAT/EIRO tastatūras izkārtojumu</v>
      </c>
      <c r="X260" s="51" t="str">
        <f t="shared" si="8"/>
        <v>Tastatūra</v>
      </c>
    </row>
    <row r="261" spans="1:24" ht="32.25" thickBot="1" x14ac:dyDescent="0.3">
      <c r="A261" s="86"/>
      <c r="B261" s="176"/>
      <c r="C261" s="61" t="s">
        <v>41</v>
      </c>
      <c r="D261" s="164"/>
      <c r="E261" s="165"/>
      <c r="F261" s="66"/>
      <c r="G261" s="74"/>
      <c r="H261" s="74"/>
      <c r="I261" s="74"/>
      <c r="J261" s="74"/>
      <c r="K261" s="74"/>
      <c r="L261" s="74"/>
      <c r="M261" s="74"/>
      <c r="N261" s="74"/>
      <c r="O261" s="74"/>
      <c r="P261" s="74"/>
      <c r="Q261" s="74"/>
      <c r="R261" s="74"/>
      <c r="W261" s="69" t="str">
        <f t="shared" si="9"/>
        <v>Ar USB vai PS2 pieslēgumu un LAT/EIRO/RUS tastatūras izkārtojumu</v>
      </c>
      <c r="X261" s="51">
        <f t="shared" si="8"/>
        <v>0</v>
      </c>
    </row>
    <row r="262" spans="1:24" ht="16.5" thickBot="1" x14ac:dyDescent="0.3">
      <c r="A262" s="86"/>
      <c r="B262" s="61" t="s">
        <v>42</v>
      </c>
      <c r="C262" s="61" t="s">
        <v>43</v>
      </c>
      <c r="D262" s="164"/>
      <c r="E262" s="165"/>
      <c r="F262" s="66"/>
      <c r="G262" s="74"/>
      <c r="H262" s="74"/>
      <c r="I262" s="74"/>
      <c r="J262" s="74"/>
      <c r="K262" s="74"/>
      <c r="L262" s="74"/>
      <c r="M262" s="74"/>
      <c r="N262" s="74"/>
      <c r="O262" s="74"/>
      <c r="P262" s="74"/>
      <c r="Q262" s="74"/>
      <c r="R262" s="74"/>
      <c r="W262" s="69" t="str">
        <f t="shared" si="9"/>
        <v>Jebkura no Windows versijām pēc piegādātāja ieskatījuma</v>
      </c>
      <c r="X262" s="51" t="str">
        <f t="shared" si="8"/>
        <v>Operētājsistēma</v>
      </c>
    </row>
    <row r="263" spans="1:24" ht="35.25" thickBot="1" x14ac:dyDescent="0.3">
      <c r="A263" s="87"/>
      <c r="B263" s="61" t="s">
        <v>44</v>
      </c>
      <c r="C263" s="61" t="s">
        <v>131</v>
      </c>
      <c r="D263" s="164"/>
      <c r="E263" s="165"/>
      <c r="F263" s="66"/>
      <c r="G263" s="74"/>
      <c r="H263" s="74"/>
      <c r="I263" s="74"/>
      <c r="J263" s="74"/>
      <c r="K263" s="74"/>
      <c r="L263" s="74"/>
      <c r="M263" s="74"/>
      <c r="N263" s="74"/>
      <c r="O263" s="74"/>
      <c r="P263" s="74"/>
      <c r="Q263" s="74"/>
      <c r="R263" s="74"/>
      <c r="W263" s="69" t="str">
        <f t="shared" si="9"/>
        <v>3 gadi, onsite ar bojājumu novēršanu viena mēneša laikā. Modelim pievienot ražotāja šādas garantijas kodu6</v>
      </c>
      <c r="X263" s="51" t="str">
        <f t="shared" si="8"/>
        <v>Papildus garantija</v>
      </c>
    </row>
    <row r="264" spans="1:24" ht="16.5" thickBot="1" x14ac:dyDescent="0.3">
      <c r="A264" s="5"/>
      <c r="B264" s="182" t="s">
        <v>150</v>
      </c>
      <c r="C264" s="183"/>
      <c r="D264" s="183"/>
      <c r="E264" s="184"/>
      <c r="W264" s="69">
        <f t="shared" si="9"/>
        <v>0</v>
      </c>
      <c r="X264" s="51" t="str">
        <f t="shared" si="8"/>
        <v>„Galda datori atbilstoši EPEAT prasībām'' sadaļas prasības</v>
      </c>
    </row>
    <row r="265" spans="1:24" ht="30.75" thickBot="1" x14ac:dyDescent="0.3">
      <c r="A265" s="5"/>
      <c r="B265" s="208" t="s">
        <v>151</v>
      </c>
      <c r="C265" s="169" t="s">
        <v>152</v>
      </c>
      <c r="D265" s="170"/>
      <c r="E265" s="171"/>
      <c r="W265" s="69" t="str">
        <f t="shared" si="9"/>
        <v>Piedāvātā datora modelis ir iekļauts interneta vietnes http://www.epeat.net. ZELTA līmenī jebkurā valstī vai vismaz SUDRABA līmenī Latvijā – pievienot apstiprinošu izdruku vai precīzu saiti.</v>
      </c>
      <c r="X265" s="51" t="str">
        <f t="shared" si="8"/>
        <v>Prasības</v>
      </c>
    </row>
    <row r="266" spans="1:24" ht="90.75" thickBot="1" x14ac:dyDescent="0.3">
      <c r="A266" s="5"/>
      <c r="B266" s="209"/>
      <c r="C266" s="169" t="s">
        <v>153</v>
      </c>
      <c r="D266" s="170"/>
      <c r="E266" s="171"/>
      <c r="W266" s="69" t="str">
        <f t="shared" si="9"/>
        <v>Piedāvātajai datortehnikai ir jābūt ENERGY STAR® (atbilstoši jaunākajai spēkā esošai versijai) sertificētai, un par šo faktu ir jāvar pārliecināties https://www.energystar.gov/index.cfm?fuseaction=products_for_partners.showComputers mājas lapā publicētajos sertificētās datortehnikas sarakstos vai arī pretendentam ir jāiesniedz neatkarīgas testēšanas laboratorijas testēšanas rezultāti (atbilstoši jaunākajai spēkā esošai ENERGY STAR® testēšanas metodikai), kas to apliecina.</v>
      </c>
      <c r="X266" s="51">
        <f t="shared" si="8"/>
        <v>0</v>
      </c>
    </row>
    <row r="267" spans="1:24" ht="16.5" thickBot="1" x14ac:dyDescent="0.3">
      <c r="A267" s="5"/>
      <c r="B267" s="210"/>
      <c r="C267" s="169" t="s">
        <v>154</v>
      </c>
      <c r="D267" s="170"/>
      <c r="E267" s="171"/>
      <c r="W267" s="69" t="str">
        <f t="shared" si="9"/>
        <v>RoHS-compliant</v>
      </c>
      <c r="X267" s="51">
        <f t="shared" si="8"/>
        <v>0</v>
      </c>
    </row>
    <row r="268" spans="1:24" ht="45.75" thickBot="1" x14ac:dyDescent="0.3">
      <c r="A268" s="5"/>
      <c r="B268" s="8" t="s">
        <v>67</v>
      </c>
      <c r="C268" s="188" t="s">
        <v>155</v>
      </c>
      <c r="D268" s="189"/>
      <c r="E268" s="190"/>
      <c r="W268" s="69" t="str">
        <f t="shared" si="9"/>
        <v>Piedāvātajām iekārtām (t.sk. visām iekārtas atsevišķajām ierīcēm) jāatbilst Ministru kabineta 2004.gada 17.augusta noteikumu Nr.723 „Noteikumi par ķīmisko vielu lietošanas ierobežojumiem elektriskajās un elektroniskajās iekārtās” prasībām un jābūt marķētām ar zīmi CE (Communaite Europeene).</v>
      </c>
      <c r="X268" s="51" t="str">
        <f t="shared" si="8"/>
        <v>Atbilstība standartiem un normatīviem aktiem</v>
      </c>
    </row>
    <row r="269" spans="1:24" ht="75.75" thickBot="1" x14ac:dyDescent="0.3">
      <c r="A269" s="5"/>
      <c r="B269" s="68" t="s">
        <v>156</v>
      </c>
      <c r="C269" s="169" t="s">
        <v>157</v>
      </c>
      <c r="D269" s="170"/>
      <c r="E269" s="171"/>
      <c r="W269" s="69" t="str">
        <f t="shared" si="9"/>
        <v>Korpusa sānu malu biezumam (plānākajā vietā) ir jābūt vismaz 0,6mm. Mērījumu veikšanai var izmantot mērinstrumentu ar vismaz +/-0,05mm precizitāti. Korpusa izmēru (augstums/platums/dziļums) pieļaujamā novirze virs tehniskajā specifikācijā norādītajiem izmēriem var būt + 10% katrā dimensijā, bet novirze zem tehniskajā specifikācijā norādītajiem izmēriem nav definēta, t.i., piedāvātais datora korpuss var būt mazāks par norādītajiem izmēriem. Korpusam jābūt aprīkotam ar vismaz vienu skaļruni.</v>
      </c>
      <c r="X269" s="51" t="str">
        <f t="shared" si="8"/>
        <v>Korpuss</v>
      </c>
    </row>
    <row r="270" spans="1:24" ht="16.5" thickBot="1" x14ac:dyDescent="0.3">
      <c r="A270" s="5"/>
      <c r="B270" s="8" t="s">
        <v>69</v>
      </c>
      <c r="C270" s="169" t="s">
        <v>70</v>
      </c>
      <c r="D270" s="170"/>
      <c r="E270" s="171"/>
      <c r="W270" s="69" t="str">
        <f t="shared" si="9"/>
        <v>Atbalsta 220V, 50 Hz.</v>
      </c>
      <c r="X270" s="51" t="str">
        <f t="shared" si="8"/>
        <v>Barošanas spriegums</v>
      </c>
    </row>
    <row r="271" spans="1:24" ht="45.75" thickBot="1" x14ac:dyDescent="0.3">
      <c r="A271" s="5"/>
      <c r="B271" s="8" t="s">
        <v>71</v>
      </c>
      <c r="C271" s="169" t="s">
        <v>886</v>
      </c>
      <c r="D271" s="170"/>
      <c r="E271" s="171"/>
      <c r="W271" s="69" t="str">
        <f t="shared" si="9"/>
        <v>Piedāvātā datora modelis ir iekļauts Windows Certified Products List (https://sysdev.microsoft.com/en-US/Hardware/lpl/) attiecībā uz piedāvāto MS Windows versiju – pievienot apstiprinošu izdruku vai precīzu saiti. Procesors atbalsta x86 un x64 komandu sistēmu.</v>
      </c>
      <c r="X271" s="51" t="str">
        <f t="shared" si="8"/>
        <v>Savietojamība</v>
      </c>
    </row>
    <row r="272" spans="1:24" ht="75.75" thickBot="1" x14ac:dyDescent="0.3">
      <c r="A272" s="5"/>
      <c r="B272" s="8" t="s">
        <v>72</v>
      </c>
      <c r="C272" s="169" t="s">
        <v>158</v>
      </c>
      <c r="D272" s="170"/>
      <c r="E272" s="171"/>
      <c r="W272" s="69" t="str">
        <f t="shared" si="9"/>
        <v>Jāvar atļaut/aizliegt Seriālā, Paralēlā,USB un IEEE-1394a (ja šādi porti ir piegādātā galda datora komplektācijā) portu lietošanu. Jābūt iespējai uzstādīt 2 BIOS paroles – lietotājam un administratoram. Jābūt iebūvētam TPM 1.2. Piedāvātā datora ražotājs datora BIOS ir veicis tādas būtiskas konfigurācijas izmaiņas sistēmas savietojamības un optimizācijas nodrošināšanai, kā rezultātā sarakstā "Windows Certified Products List" datora ražotājs ir norādīts arī kā BIOS ražotājs.</v>
      </c>
      <c r="X272" s="51" t="str">
        <f t="shared" si="8"/>
        <v xml:space="preserve">Drošības un citas prasības </v>
      </c>
    </row>
    <row r="273" spans="1:24" ht="32.25" thickBot="1" x14ac:dyDescent="0.3">
      <c r="A273" s="5"/>
      <c r="B273" s="8" t="s">
        <v>74</v>
      </c>
      <c r="C273" s="169" t="s">
        <v>75</v>
      </c>
      <c r="D273" s="170"/>
      <c r="E273" s="171"/>
      <c r="W273" s="69" t="str">
        <f t="shared" si="9"/>
        <v>Sistēmblokam jābūt pilnībā saliktam, nokonfigurētam, kā arī ar attiecīgu programmatūru. Piedāvātā datortehnika nedrīkst būt iepriekš lietota, tajā nedrīkst būt iebūvētas lietotas vai atjaunotas komponentes.</v>
      </c>
      <c r="X273" s="51" t="str">
        <f t="shared" si="8"/>
        <v>Prasības sistēmbloka konfigurēšanai</v>
      </c>
    </row>
    <row r="274" spans="1:24" ht="30.75" thickBot="1" x14ac:dyDescent="0.3">
      <c r="A274" s="5"/>
      <c r="B274" s="8" t="s">
        <v>159</v>
      </c>
      <c r="C274" s="169" t="s">
        <v>160</v>
      </c>
      <c r="D274" s="170"/>
      <c r="E274" s="171"/>
      <c r="W274" s="69" t="str">
        <f t="shared" si="9"/>
        <v>Visām komponentēm (izņemot programmatūru un video pārejas) ir jābūt no viena un tā paša ražotāja, kas piedāvātajam datoram vai arī datoram pilnībā jābūt nokomplektētam piedāvātā datora ražotāja rupnīcā.</v>
      </c>
      <c r="X274" s="51" t="str">
        <f t="shared" si="8"/>
        <v>Prasības papildaprīkojumam</v>
      </c>
    </row>
    <row r="275" spans="1:24" ht="60.75" thickBot="1" x14ac:dyDescent="0.3">
      <c r="A275" s="5"/>
      <c r="B275" s="8" t="s">
        <v>76</v>
      </c>
      <c r="C275" s="169" t="s">
        <v>161</v>
      </c>
      <c r="D275" s="170"/>
      <c r="E275" s="171"/>
      <c r="W275" s="69" t="str">
        <f t="shared" si="9"/>
        <v>Sistēmas bloka deklarētais A-svērtais skaņas spiediena līmenis (A-WEIGHTED SOUND PRESSURE LEVELS) (LpAm) nedrīkst pārsniegt 33dB , kas mērīts saskaņā ar ISO 7779, operatora darba vietā (operator position), cietā diska darbības gaidīšanas (Operational) režīmā, un deklarēts saskaņā ar ISO 9296.Strīdus gadījumā preces atbilstību konkrētai prasībai apliecina sertificētas laboratorijas atdzinum***</v>
      </c>
      <c r="X275" s="51" t="str">
        <f t="shared" si="8"/>
        <v>Sistēmbloka trokšņu līmenis</v>
      </c>
    </row>
    <row r="276" spans="1:24" ht="16.5" thickBot="1" x14ac:dyDescent="0.3">
      <c r="A276" s="5"/>
      <c r="B276" s="8" t="s">
        <v>78</v>
      </c>
      <c r="C276" s="169" t="s">
        <v>79</v>
      </c>
      <c r="D276" s="170"/>
      <c r="E276" s="171"/>
      <c r="W276" s="69" t="str">
        <f t="shared" si="9"/>
        <v>Eiropas standartam atbilstošs barošanas vadi un kabeļi.</v>
      </c>
      <c r="X276" s="51" t="str">
        <f t="shared" si="8"/>
        <v>Standarta komplektācijā iekļauts</v>
      </c>
    </row>
    <row r="277" spans="1:24" ht="16.5" thickBot="1" x14ac:dyDescent="0.3">
      <c r="A277" s="5"/>
      <c r="B277" s="5"/>
      <c r="C277" s="5"/>
      <c r="D277" s="5"/>
      <c r="E277" s="11"/>
      <c r="W277" s="69">
        <f t="shared" si="9"/>
        <v>0</v>
      </c>
      <c r="X277" s="51">
        <f t="shared" si="8"/>
        <v>0</v>
      </c>
    </row>
    <row r="278" spans="1:24" ht="15.75" x14ac:dyDescent="0.25">
      <c r="A278" s="144"/>
      <c r="B278" s="172" t="s">
        <v>82</v>
      </c>
      <c r="C278" s="199" t="s">
        <v>162</v>
      </c>
      <c r="D278" s="200"/>
      <c r="E278" s="201"/>
      <c r="W278" s="69" t="str">
        <f t="shared" si="9"/>
        <v>Datora procesora veiktspējas testa „Passmark Performance Test CPU Mark" rezultāts.</v>
      </c>
      <c r="X278" s="51" t="str">
        <f t="shared" si="8"/>
        <v>*</v>
      </c>
    </row>
    <row r="279" spans="1:24" ht="45" x14ac:dyDescent="0.25">
      <c r="A279" s="144"/>
      <c r="B279" s="173"/>
      <c r="C279" s="202" t="s">
        <v>163</v>
      </c>
      <c r="D279" s="203"/>
      <c r="E279" s="204"/>
      <c r="W279" s="69" t="str">
        <f t="shared" si="9"/>
        <v>Izvērtējot iesniegtos piedāvājumus, konkursa komisija vadīsies pēc Tehniskās specifikācijas šķirklī "CPU Mark kontrolskaitļi" norādītajām vērtībām, bet ievietojot preces katalogā, Piegādātājam datora modeļa veiktspēja jāsalīdzina ar "CPU Mark kontrolskaitļi" vērtībām Interneta vietnē http://www.cpubenchmark.net/.</v>
      </c>
      <c r="X279" s="51">
        <f t="shared" si="8"/>
        <v>0</v>
      </c>
    </row>
    <row r="280" spans="1:24" ht="60.75" thickBot="1" x14ac:dyDescent="0.3">
      <c r="A280" s="144"/>
      <c r="B280" s="174"/>
      <c r="C280" s="205" t="s">
        <v>164</v>
      </c>
      <c r="D280" s="206"/>
      <c r="E280" s="207"/>
      <c r="W280" s="69" t="str">
        <f t="shared" si="9"/>
        <v>Ja piedāvātā procesora veiktspēja šķirklī "CPU Mark kontrolskaitļi",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280" s="51">
        <f t="shared" si="8"/>
        <v>0</v>
      </c>
    </row>
    <row r="281" spans="1:24" ht="15.75" x14ac:dyDescent="0.25">
      <c r="A281" s="144"/>
      <c r="B281" s="172" t="s">
        <v>86</v>
      </c>
      <c r="C281" s="199" t="s">
        <v>87</v>
      </c>
      <c r="D281" s="200"/>
      <c r="E281" s="201"/>
      <c r="W281" s="69" t="str">
        <f t="shared" si="9"/>
        <v>Videokartes veiktspējas testa „Passmark Performance Test G3D Mark” rezultāts.</v>
      </c>
      <c r="X281" s="51" t="str">
        <f t="shared" si="8"/>
        <v>**</v>
      </c>
    </row>
    <row r="282" spans="1:24" ht="60" x14ac:dyDescent="0.25">
      <c r="A282" s="144"/>
      <c r="B282" s="173"/>
      <c r="C282" s="202" t="s">
        <v>165</v>
      </c>
      <c r="D282" s="203"/>
      <c r="E282" s="204"/>
      <c r="W282" s="69" t="str">
        <f t="shared" si="9"/>
        <v>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v>
      </c>
      <c r="X282" s="51">
        <f t="shared" si="8"/>
        <v>0</v>
      </c>
    </row>
    <row r="283" spans="1:24" ht="75.75" thickBot="1" x14ac:dyDescent="0.3">
      <c r="A283" s="144"/>
      <c r="B283" s="174"/>
      <c r="C283" s="205" t="s">
        <v>166</v>
      </c>
      <c r="D283" s="206"/>
      <c r="E283" s="207"/>
      <c r="W283" s="69" t="str">
        <f t="shared" si="9"/>
        <v>Ja piedāvātā videoadaptera veiktspēja šķirklī "G3D Mark kontrolskaitļi"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283" s="51">
        <f t="shared" si="8"/>
        <v>0</v>
      </c>
    </row>
    <row r="284" spans="1:24" ht="30.75" thickBot="1" x14ac:dyDescent="0.3">
      <c r="A284" s="5"/>
      <c r="B284" s="10" t="s">
        <v>90</v>
      </c>
      <c r="C284" s="188" t="s">
        <v>91</v>
      </c>
      <c r="D284" s="189"/>
      <c r="E284" s="190"/>
      <c r="W284" s="69" t="str">
        <f t="shared" si="9"/>
        <v>Ja pārbaudes rezultātā tiek apstiprināta preces neatbilstība konkrētajai tehniskās specifikācijas prasībai, ar pārbaudes (ekspertīzes) veikšanu saistītos izdevumus sedz piegādātājs.</v>
      </c>
      <c r="X284" s="51" t="str">
        <f t="shared" si="8"/>
        <v>***</v>
      </c>
    </row>
    <row r="285" spans="1:24" ht="30.75" thickBot="1" x14ac:dyDescent="0.3">
      <c r="A285" s="5"/>
      <c r="B285" s="10" t="s">
        <v>92</v>
      </c>
      <c r="C285" s="169" t="s">
        <v>167</v>
      </c>
      <c r="D285" s="170"/>
      <c r="E285" s="171"/>
      <c r="W285" s="69" t="str">
        <f t="shared" si="9"/>
        <v>Vismaz SATA III – ar vismaz 250 MB/s secīgās piekļuves lasīšanas ātrumu un ar vismaz 140 MB/s secīgās piekļuves rakstīšanas ātrumu. Diska latentums nedrīkst būt lielāks par 75 µs lasīšanas režīmā.</v>
      </c>
      <c r="X285" s="51" t="str">
        <f t="shared" si="8"/>
        <v>****</v>
      </c>
    </row>
    <row r="286" spans="1:24" ht="75.75" thickBot="1" x14ac:dyDescent="0.3">
      <c r="A286" s="5"/>
      <c r="B286" s="10" t="s">
        <v>94</v>
      </c>
      <c r="C286" s="169" t="s">
        <v>168</v>
      </c>
      <c r="D286" s="170"/>
      <c r="E286" s="171"/>
      <c r="W286" s="69" t="str">
        <f t="shared" si="9"/>
        <v xml:space="preserve">Piedāvātās iekārtas barošanas bloks ir iekļauts 80plus.org (http://www.plugloadsolutions.com/80PlusPowerSupplies.aspx) vismaz BRONZE līmenī – pievienot apstiprinošu izdruku vai precīzu saiti (izņemot, ja iekārta tiek aprīkota ar ārējo barošanas bloku, kura energoefektivitāti apstiprina pievienojot tehniskajam piedāvājumam precīzu saiti uz ražotāja tehnisko dokumentāciju). </v>
      </c>
      <c r="X286" s="51" t="str">
        <f t="shared" si="8"/>
        <v>*****</v>
      </c>
    </row>
    <row r="287" spans="1:24" ht="16.5" thickBot="1" x14ac:dyDescent="0.3">
      <c r="A287" s="5"/>
      <c r="B287" s="5"/>
      <c r="C287" s="5"/>
      <c r="D287" s="5"/>
      <c r="E287" s="11"/>
      <c r="W287" s="69">
        <f t="shared" si="9"/>
        <v>0</v>
      </c>
      <c r="X287" s="51">
        <f t="shared" si="8"/>
        <v>0</v>
      </c>
    </row>
    <row r="288" spans="1:24" ht="16.5" thickBot="1" x14ac:dyDescent="0.3">
      <c r="A288" s="5"/>
      <c r="B288" s="182" t="s">
        <v>169</v>
      </c>
      <c r="C288" s="183"/>
      <c r="D288" s="183"/>
      <c r="E288" s="184"/>
      <c r="W288" s="69">
        <f t="shared" si="9"/>
        <v>0</v>
      </c>
      <c r="X288" s="51" t="str">
        <f t="shared" si="8"/>
        <v>„Galda datori atbilstoši EPEAT prasībām'' sadaļas detalizēts apraksts par pretendenta garantijas apkopes veikšanas kārtību</v>
      </c>
    </row>
    <row r="289" spans="1:24" ht="30.75" thickBot="1" x14ac:dyDescent="0.3">
      <c r="A289" s="5"/>
      <c r="B289" s="10">
        <v>1</v>
      </c>
      <c r="C289" s="169" t="s">
        <v>97</v>
      </c>
      <c r="D289" s="170"/>
      <c r="E289" s="171"/>
      <c r="W289" s="69" t="str">
        <f t="shared" si="9"/>
        <v>Piegādātās datortehnikas garantijas laiks sākas ar preču piegādes un preču pavadzīmes parakstīšanas brīdi. Piegādes dokumentos ir jānorāda tehnikas seriālais numurs garantijas pārbaudei.</v>
      </c>
      <c r="X289" s="51">
        <f t="shared" si="8"/>
        <v>1</v>
      </c>
    </row>
    <row r="290" spans="1:24" ht="45.75" thickBot="1" x14ac:dyDescent="0.3">
      <c r="A290" s="5"/>
      <c r="B290" s="10">
        <v>3</v>
      </c>
      <c r="C290" s="169" t="s">
        <v>98</v>
      </c>
      <c r="D290" s="170"/>
      <c r="E290" s="171"/>
      <c r="W290" s="69" t="str">
        <f t="shared" si="9"/>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290" s="51">
        <f t="shared" si="8"/>
        <v>3</v>
      </c>
    </row>
    <row r="291" spans="1:24" ht="30.75" thickBot="1" x14ac:dyDescent="0.3">
      <c r="A291" s="5"/>
      <c r="B291" s="10">
        <v>4</v>
      </c>
      <c r="C291" s="169" t="s">
        <v>170</v>
      </c>
      <c r="D291" s="170"/>
      <c r="E291" s="171"/>
      <c r="W291" s="69" t="str">
        <f t="shared" si="9"/>
        <v>Piedāvātās datortehnikas ražotājam ir bezmaksas interneta mājas lapa, kura nodrošina piedāvātā sistēmbloka vai iekārtas modeļa draiveru jauninājumus bez maksas un bez autorizācijas (norādīt precīzu adresi (URL).</v>
      </c>
      <c r="X291" s="51">
        <f t="shared" si="8"/>
        <v>4</v>
      </c>
    </row>
    <row r="292" spans="1:24" ht="15.75" x14ac:dyDescent="0.25">
      <c r="A292" s="144"/>
      <c r="B292" s="172">
        <v>5</v>
      </c>
      <c r="C292" s="160" t="s">
        <v>100</v>
      </c>
      <c r="D292" s="161"/>
      <c r="E292" s="162"/>
      <c r="W292" s="69" t="str">
        <f t="shared" si="9"/>
        <v>Garantijas remontu izpildes laiks un vieta:</v>
      </c>
      <c r="X292" s="51">
        <f t="shared" si="8"/>
        <v>5</v>
      </c>
    </row>
    <row r="293" spans="1:24" ht="45" x14ac:dyDescent="0.25">
      <c r="A293" s="144"/>
      <c r="B293" s="173"/>
      <c r="C293" s="120" t="s">
        <v>101</v>
      </c>
      <c r="D293" s="121"/>
      <c r="E293" s="122"/>
      <c r="W293" s="69" t="str">
        <f t="shared" si="9"/>
        <v>- Pretendents nodrošina palīdzības dienestu, kurš pieejams darba dienās laikā no plkst.9.00 – 17.00. Informācijai par palīdzības dienestu ir jābūt uz katras datortehnikas vienības uzlīmes kopā ar piegādātāja nosaukumu un garantijas termiņa beigu datumu.</v>
      </c>
      <c r="X293" s="51">
        <f t="shared" si="8"/>
        <v>0</v>
      </c>
    </row>
    <row r="294" spans="1:24" ht="60" x14ac:dyDescent="0.25">
      <c r="A294" s="144"/>
      <c r="B294" s="173"/>
      <c r="C294" s="120" t="s">
        <v>102</v>
      </c>
      <c r="D294" s="121"/>
      <c r="E294" s="122"/>
      <c r="W294" s="69" t="str">
        <f t="shared" si="9"/>
        <v>-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v>
      </c>
      <c r="X294" s="51">
        <f t="shared" si="8"/>
        <v>0</v>
      </c>
    </row>
    <row r="295" spans="1:24" ht="60" x14ac:dyDescent="0.25">
      <c r="A295" s="144"/>
      <c r="B295" s="173"/>
      <c r="C295" s="120" t="s">
        <v>103</v>
      </c>
      <c r="D295" s="121"/>
      <c r="E295" s="122"/>
      <c r="W295" s="69" t="str">
        <f t="shared" si="9"/>
        <v>-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295" s="51">
        <f t="shared" si="8"/>
        <v>0</v>
      </c>
    </row>
    <row r="296" spans="1:24" ht="30" x14ac:dyDescent="0.25">
      <c r="A296" s="144"/>
      <c r="B296" s="173"/>
      <c r="C296" s="120" t="s">
        <v>104</v>
      </c>
      <c r="D296" s="121"/>
      <c r="E296" s="122"/>
      <c r="W296" s="69" t="str">
        <f t="shared" si="9"/>
        <v>- Visā garantijas termiņa laikā pretendentam ir jānodrošina, ka ir spēkā ražotāja garantija, kas sevī ietver defektīvo komponenšu nomaiņu (arī diagnostikas sistēmas ziņoto iespējamo bojājumu gadījumā) vai remontu.</v>
      </c>
      <c r="X296" s="51">
        <f t="shared" si="8"/>
        <v>0</v>
      </c>
    </row>
    <row r="297" spans="1:24" ht="60.75" thickBot="1" x14ac:dyDescent="0.3">
      <c r="A297" s="144"/>
      <c r="B297" s="174"/>
      <c r="C297" s="123" t="s">
        <v>105</v>
      </c>
      <c r="D297" s="124"/>
      <c r="E297" s="125"/>
      <c r="W297" s="69" t="str">
        <f t="shared" si="9"/>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297" s="51">
        <f t="shared" si="8"/>
        <v>0</v>
      </c>
    </row>
    <row r="298" spans="1:24" ht="15.75" x14ac:dyDescent="0.25">
      <c r="A298" s="144"/>
      <c r="B298" s="172" t="s">
        <v>106</v>
      </c>
      <c r="C298" s="160" t="s">
        <v>100</v>
      </c>
      <c r="D298" s="161"/>
      <c r="E298" s="162"/>
      <c r="W298" s="69" t="str">
        <f t="shared" si="9"/>
        <v>Garantijas remontu izpildes laiks un vieta:</v>
      </c>
      <c r="X298" s="51" t="str">
        <f t="shared" si="8"/>
        <v>6</v>
      </c>
    </row>
    <row r="299" spans="1:24" ht="45" x14ac:dyDescent="0.25">
      <c r="A299" s="144"/>
      <c r="B299" s="173"/>
      <c r="C299" s="120" t="s">
        <v>101</v>
      </c>
      <c r="D299" s="121"/>
      <c r="E299" s="122"/>
      <c r="W299" s="69" t="str">
        <f t="shared" si="9"/>
        <v>- Pretendents nodrošina palīdzības dienestu, kurš pieejams darba dienās laikā no plkst.9.00 – 17.00. Informācijai par palīdzības dienestu ir jābūt uz katras datortehnikas vienības uzlīmes kopā ar piegādātāja nosaukumu un garantijas termiņa beigu datumu.</v>
      </c>
      <c r="X299" s="51">
        <f t="shared" si="8"/>
        <v>0</v>
      </c>
    </row>
    <row r="300" spans="1:24" ht="45" x14ac:dyDescent="0.25">
      <c r="A300" s="144"/>
      <c r="B300" s="173"/>
      <c r="C300" s="120" t="s">
        <v>107</v>
      </c>
      <c r="D300" s="121"/>
      <c r="E300" s="122"/>
      <c r="W300" s="69" t="str">
        <f t="shared" si="9"/>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300" s="51">
        <f t="shared" si="8"/>
        <v>0</v>
      </c>
    </row>
    <row r="301" spans="1:24" ht="60" x14ac:dyDescent="0.25">
      <c r="A301" s="144"/>
      <c r="B301" s="173"/>
      <c r="C301" s="120" t="s">
        <v>108</v>
      </c>
      <c r="D301" s="121"/>
      <c r="E301" s="122"/>
      <c r="W301" s="69" t="str">
        <f t="shared" si="9"/>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301" s="51">
        <f t="shared" si="8"/>
        <v>0</v>
      </c>
    </row>
    <row r="302" spans="1:24" ht="30" x14ac:dyDescent="0.25">
      <c r="A302" s="144"/>
      <c r="B302" s="173"/>
      <c r="C302" s="120" t="s">
        <v>104</v>
      </c>
      <c r="D302" s="121"/>
      <c r="E302" s="122"/>
      <c r="W302" s="69" t="str">
        <f t="shared" si="9"/>
        <v>- Visā garantijas termiņa laikā pretendentam ir jānodrošina, ka ir spēkā ražotāja garantija, kas sevī ietver defektīvo komponenšu nomaiņu (arī diagnostikas sistēmas ziņoto iespējamo bojājumu gadījumā) vai remontu.</v>
      </c>
      <c r="X302" s="51">
        <f t="shared" si="8"/>
        <v>0</v>
      </c>
    </row>
    <row r="303" spans="1:24" ht="60.75" thickBot="1" x14ac:dyDescent="0.3">
      <c r="A303" s="144"/>
      <c r="B303" s="174"/>
      <c r="C303" s="123" t="s">
        <v>105</v>
      </c>
      <c r="D303" s="124"/>
      <c r="E303" s="125"/>
      <c r="W303" s="69" t="str">
        <f t="shared" si="9"/>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303" s="51">
        <f t="shared" si="8"/>
        <v>0</v>
      </c>
    </row>
    <row r="304" spans="1:24" ht="15.75" x14ac:dyDescent="0.25">
      <c r="A304" s="5"/>
      <c r="W304" s="69">
        <f t="shared" si="9"/>
        <v>0</v>
      </c>
      <c r="X304" s="51">
        <f t="shared" si="8"/>
        <v>0</v>
      </c>
    </row>
    <row r="305" spans="1:24" ht="15.75" x14ac:dyDescent="0.25">
      <c r="A305" s="5"/>
      <c r="W305" s="69">
        <f t="shared" si="9"/>
        <v>0</v>
      </c>
      <c r="X305" s="51">
        <f t="shared" si="8"/>
        <v>0</v>
      </c>
    </row>
    <row r="306" spans="1:24" ht="16.5" thickBot="1" x14ac:dyDescent="0.3">
      <c r="A306" s="53" t="s">
        <v>171</v>
      </c>
      <c r="W306" s="69">
        <f t="shared" si="9"/>
        <v>0</v>
      </c>
      <c r="X306" s="51">
        <f t="shared" si="8"/>
        <v>0</v>
      </c>
    </row>
    <row r="307" spans="1:24" ht="16.5" thickBot="1" x14ac:dyDescent="0.3">
      <c r="A307" s="64"/>
      <c r="B307" s="126" t="s">
        <v>1</v>
      </c>
      <c r="C307" s="127"/>
      <c r="D307" s="89" t="s">
        <v>828</v>
      </c>
      <c r="E307" s="90"/>
      <c r="F307" s="93" t="s">
        <v>826</v>
      </c>
      <c r="G307" s="71"/>
      <c r="H307" s="71"/>
      <c r="I307" s="71"/>
      <c r="J307" s="71"/>
      <c r="K307" s="71"/>
      <c r="L307" s="71"/>
      <c r="M307" s="71"/>
      <c r="N307" s="71"/>
      <c r="O307" s="71"/>
      <c r="P307" s="71"/>
      <c r="Q307" s="71"/>
      <c r="R307" s="71"/>
      <c r="W307" s="69">
        <f t="shared" si="9"/>
        <v>0</v>
      </c>
      <c r="X307" s="51" t="str">
        <f t="shared" si="8"/>
        <v>Tehniskā specifikācija</v>
      </c>
    </row>
    <row r="308" spans="1:24" ht="16.5" thickBot="1" x14ac:dyDescent="0.3">
      <c r="A308" s="1"/>
      <c r="B308" s="61" t="s">
        <v>2</v>
      </c>
      <c r="C308" s="61" t="s">
        <v>3</v>
      </c>
      <c r="D308" s="91"/>
      <c r="E308" s="92"/>
      <c r="F308" s="94"/>
      <c r="G308" s="71"/>
      <c r="H308" s="71"/>
      <c r="I308" s="71"/>
      <c r="J308" s="71"/>
      <c r="K308" s="71"/>
      <c r="L308" s="71"/>
      <c r="M308" s="71"/>
      <c r="N308" s="71"/>
      <c r="O308" s="71"/>
      <c r="P308" s="71"/>
      <c r="Q308" s="71"/>
      <c r="R308" s="71"/>
      <c r="W308" s="69" t="str">
        <f t="shared" si="9"/>
        <v>Vērtība, ne mazāk kā</v>
      </c>
      <c r="X308" s="51" t="str">
        <f t="shared" si="8"/>
        <v>Parametrs</v>
      </c>
    </row>
    <row r="309" spans="1:24" ht="16.5" thickBot="1" x14ac:dyDescent="0.3">
      <c r="A309" s="14" t="s">
        <v>172</v>
      </c>
      <c r="B309" s="15" t="s">
        <v>173</v>
      </c>
      <c r="C309" s="4"/>
      <c r="D309" s="180"/>
      <c r="E309" s="181"/>
      <c r="F309" s="28"/>
      <c r="G309" s="75"/>
      <c r="H309" s="75"/>
      <c r="I309" s="75"/>
      <c r="J309" s="75"/>
      <c r="K309" s="75"/>
      <c r="L309" s="75"/>
      <c r="M309" s="75"/>
      <c r="N309" s="75"/>
      <c r="O309" s="75"/>
      <c r="P309" s="75"/>
      <c r="Q309" s="75"/>
      <c r="R309" s="75"/>
      <c r="W309" s="69">
        <f t="shared" si="9"/>
        <v>0</v>
      </c>
      <c r="X309" s="51" t="str">
        <f t="shared" si="8"/>
        <v>Portatīvais dators 12''</v>
      </c>
    </row>
    <row r="310" spans="1:24" ht="16.5" thickBot="1" x14ac:dyDescent="0.3">
      <c r="A310" s="85"/>
      <c r="B310" s="1" t="s">
        <v>174</v>
      </c>
      <c r="C310" s="1" t="s">
        <v>175</v>
      </c>
      <c r="D310" s="164"/>
      <c r="E310" s="165"/>
      <c r="F310" s="88"/>
      <c r="G310" s="73"/>
      <c r="H310" s="73"/>
      <c r="I310" s="73"/>
      <c r="J310" s="73"/>
      <c r="K310" s="73"/>
      <c r="L310" s="73"/>
      <c r="M310" s="73"/>
      <c r="N310" s="73"/>
      <c r="O310" s="73"/>
      <c r="P310" s="73"/>
      <c r="Q310" s="73"/>
      <c r="R310" s="73"/>
      <c r="W310" s="69" t="str">
        <f t="shared" si="9"/>
        <v>12” ± 0,5", bezatspīduma, 1366 x 768</v>
      </c>
      <c r="X310" s="51" t="str">
        <f t="shared" si="8"/>
        <v>Ekrāns</v>
      </c>
    </row>
    <row r="311" spans="1:24" ht="54" thickBot="1" x14ac:dyDescent="0.3">
      <c r="A311" s="86"/>
      <c r="B311" s="1" t="s">
        <v>6</v>
      </c>
      <c r="C311" s="61" t="s">
        <v>176</v>
      </c>
      <c r="D311" s="164"/>
      <c r="E311" s="165"/>
      <c r="F311" s="88"/>
      <c r="G311" s="73"/>
      <c r="H311" s="73"/>
      <c r="I311" s="73"/>
      <c r="J311" s="73"/>
      <c r="K311" s="73"/>
      <c r="L311" s="73"/>
      <c r="M311" s="73"/>
      <c r="N311" s="73"/>
      <c r="O311" s="73"/>
      <c r="P311" s="73"/>
      <c r="Q311" s="73"/>
      <c r="R311" s="73"/>
      <c r="W311" s="69" t="str">
        <f t="shared" si="9"/>
        <v xml:space="preserve">Passmark Performance Test CPU Mark – vismaz 2500* integrētā videoprocesora veiktspēja pēc Passmark Performance Test G3D Mark – vismaz 500** </v>
      </c>
      <c r="X311" s="51" t="str">
        <f t="shared" si="8"/>
        <v>Procesors</v>
      </c>
    </row>
    <row r="312" spans="1:24" ht="16.5" thickBot="1" x14ac:dyDescent="0.3">
      <c r="A312" s="86"/>
      <c r="B312" s="1" t="s">
        <v>177</v>
      </c>
      <c r="C312" s="1" t="s">
        <v>178</v>
      </c>
      <c r="D312" s="164"/>
      <c r="E312" s="165"/>
      <c r="F312" s="88"/>
      <c r="G312" s="73"/>
      <c r="H312" s="73"/>
      <c r="I312" s="73"/>
      <c r="J312" s="73"/>
      <c r="K312" s="73"/>
      <c r="L312" s="73"/>
      <c r="M312" s="73"/>
      <c r="N312" s="73"/>
      <c r="O312" s="73"/>
      <c r="P312" s="73"/>
      <c r="Q312" s="73"/>
      <c r="R312" s="73"/>
      <c r="W312" s="69" t="str">
        <f t="shared" si="9"/>
        <v>Ne vairāk kā 1,6 kg</v>
      </c>
      <c r="X312" s="51" t="str">
        <f t="shared" si="8"/>
        <v>Svars kopā ar bateriju</v>
      </c>
    </row>
    <row r="313" spans="1:24" ht="16.5" thickBot="1" x14ac:dyDescent="0.3">
      <c r="A313" s="86"/>
      <c r="B313" s="1" t="s">
        <v>8</v>
      </c>
      <c r="C313" s="1" t="s">
        <v>179</v>
      </c>
      <c r="D313" s="164"/>
      <c r="E313" s="165"/>
      <c r="F313" s="88"/>
      <c r="G313" s="73"/>
      <c r="H313" s="73"/>
      <c r="I313" s="73"/>
      <c r="J313" s="73"/>
      <c r="K313" s="73"/>
      <c r="L313" s="73"/>
      <c r="M313" s="73"/>
      <c r="N313" s="73"/>
      <c r="O313" s="73"/>
      <c r="P313" s="73"/>
      <c r="Q313" s="73"/>
      <c r="R313" s="73"/>
      <c r="W313" s="69" t="str">
        <f t="shared" si="9"/>
        <v xml:space="preserve">Vismaz 4GB, DDR3/4, 1600MHz </v>
      </c>
      <c r="X313" s="51" t="str">
        <f t="shared" si="8"/>
        <v>RAM</v>
      </c>
    </row>
    <row r="314" spans="1:24" ht="16.5" thickBot="1" x14ac:dyDescent="0.3">
      <c r="A314" s="86"/>
      <c r="B314" s="1" t="s">
        <v>180</v>
      </c>
      <c r="C314" s="1" t="s">
        <v>181</v>
      </c>
      <c r="D314" s="164"/>
      <c r="E314" s="165"/>
      <c r="F314" s="88"/>
      <c r="G314" s="73"/>
      <c r="H314" s="73"/>
      <c r="I314" s="73"/>
      <c r="J314" s="73"/>
      <c r="K314" s="73"/>
      <c r="L314" s="73"/>
      <c r="M314" s="73"/>
      <c r="N314" s="73"/>
      <c r="O314" s="73"/>
      <c r="P314" s="73"/>
      <c r="Q314" s="73"/>
      <c r="R314" s="73"/>
      <c r="W314" s="69" t="str">
        <f t="shared" si="9"/>
        <v>Vismaz 320GB HDD SATA, 5400 rpm</v>
      </c>
      <c r="X314" s="51" t="str">
        <f t="shared" si="8"/>
        <v>HDD/SSD</v>
      </c>
    </row>
    <row r="315" spans="1:24" ht="16.5" thickBot="1" x14ac:dyDescent="0.3">
      <c r="A315" s="86"/>
      <c r="B315" s="1" t="s">
        <v>12</v>
      </c>
      <c r="C315" s="1" t="s">
        <v>182</v>
      </c>
      <c r="D315" s="164"/>
      <c r="E315" s="165"/>
      <c r="F315" s="88"/>
      <c r="G315" s="73"/>
      <c r="H315" s="73"/>
      <c r="I315" s="73"/>
      <c r="J315" s="73"/>
      <c r="K315" s="73"/>
      <c r="L315" s="73"/>
      <c r="M315" s="73"/>
      <c r="N315" s="73"/>
      <c r="O315" s="73"/>
      <c r="P315" s="73"/>
      <c r="Q315" s="73"/>
      <c r="R315" s="73"/>
      <c r="W315" s="69" t="str">
        <f t="shared" si="9"/>
        <v>Integrēts centrālajā procesorā</v>
      </c>
      <c r="X315" s="51" t="str">
        <f t="shared" si="8"/>
        <v>Video</v>
      </c>
    </row>
    <row r="316" spans="1:24" ht="32.25" thickBot="1" x14ac:dyDescent="0.3">
      <c r="A316" s="86"/>
      <c r="B316" s="1" t="s">
        <v>13</v>
      </c>
      <c r="C316" s="1" t="s">
        <v>183</v>
      </c>
      <c r="D316" s="164"/>
      <c r="E316" s="165"/>
      <c r="F316" s="88"/>
      <c r="G316" s="73"/>
      <c r="H316" s="73"/>
      <c r="I316" s="73"/>
      <c r="J316" s="73"/>
      <c r="K316" s="73"/>
      <c r="L316" s="73"/>
      <c r="M316" s="73"/>
      <c r="N316" s="73"/>
      <c r="O316" s="73"/>
      <c r="P316" s="73"/>
      <c r="Q316" s="73"/>
      <c r="R316" s="73"/>
      <c r="W316" s="69" t="str">
        <f t="shared" si="9"/>
        <v>Iebūvēta High Definition (HD) Audio, iebūvēti skaļruņi un mikrofons</v>
      </c>
      <c r="X316" s="51" t="str">
        <f t="shared" si="8"/>
        <v>Audio</v>
      </c>
    </row>
    <row r="317" spans="1:24" ht="16.5" thickBot="1" x14ac:dyDescent="0.3">
      <c r="A317" s="86"/>
      <c r="B317" s="1" t="s">
        <v>184</v>
      </c>
      <c r="C317" s="1" t="s">
        <v>185</v>
      </c>
      <c r="D317" s="164"/>
      <c r="E317" s="165"/>
      <c r="F317" s="88"/>
      <c r="G317" s="73"/>
      <c r="H317" s="73"/>
      <c r="I317" s="73"/>
      <c r="J317" s="73"/>
      <c r="K317" s="73"/>
      <c r="L317" s="73"/>
      <c r="M317" s="73"/>
      <c r="N317" s="73"/>
      <c r="O317" s="73"/>
      <c r="P317" s="73"/>
      <c r="Q317" s="73"/>
      <c r="R317" s="73"/>
      <c r="W317" s="69" t="str">
        <f t="shared" si="9"/>
        <v xml:space="preserve">Touchpad </v>
      </c>
      <c r="X317" s="51" t="str">
        <f t="shared" si="8"/>
        <v>Kursora vadība</v>
      </c>
    </row>
    <row r="318" spans="1:24" ht="15.75" x14ac:dyDescent="0.25">
      <c r="A318" s="86"/>
      <c r="B318" s="85" t="s">
        <v>16</v>
      </c>
      <c r="C318" s="6" t="s">
        <v>186</v>
      </c>
      <c r="D318" s="211"/>
      <c r="E318" s="212"/>
      <c r="F318" s="88"/>
      <c r="G318" s="73"/>
      <c r="H318" s="73"/>
      <c r="I318" s="73"/>
      <c r="J318" s="73"/>
      <c r="K318" s="73"/>
      <c r="L318" s="73"/>
      <c r="M318" s="73"/>
      <c r="N318" s="73"/>
      <c r="O318" s="73"/>
      <c r="P318" s="73"/>
      <c r="Q318" s="73"/>
      <c r="R318" s="73"/>
      <c r="W318" s="69" t="str">
        <f t="shared" si="9"/>
        <v>USB 2 gab. (tai skaitā vismaz viens USB 3.0);</v>
      </c>
      <c r="X318" s="51" t="str">
        <f t="shared" si="8"/>
        <v>Porti</v>
      </c>
    </row>
    <row r="319" spans="1:24" ht="31.5" x14ac:dyDescent="0.25">
      <c r="A319" s="86"/>
      <c r="B319" s="86"/>
      <c r="C319" s="6" t="s">
        <v>187</v>
      </c>
      <c r="D319" s="213"/>
      <c r="E319" s="214"/>
      <c r="F319" s="88"/>
      <c r="G319" s="73"/>
      <c r="H319" s="73"/>
      <c r="I319" s="73"/>
      <c r="J319" s="73"/>
      <c r="K319" s="73"/>
      <c r="L319" s="73"/>
      <c r="M319" s="73"/>
      <c r="N319" s="73"/>
      <c r="O319" s="73"/>
      <c r="P319" s="73"/>
      <c r="Q319" s="73"/>
      <c r="R319" s="73"/>
      <c r="W319" s="69" t="str">
        <f t="shared" si="9"/>
        <v>Ethernet (RJ-45) - iebūvēts vai nodrošināts caur USB adapteri (iekļauts komplektācijā);</v>
      </c>
      <c r="X319" s="51">
        <f t="shared" si="8"/>
        <v>0</v>
      </c>
    </row>
    <row r="320" spans="1:24" ht="15.75" x14ac:dyDescent="0.25">
      <c r="A320" s="86"/>
      <c r="B320" s="86"/>
      <c r="C320" s="6" t="s">
        <v>188</v>
      </c>
      <c r="D320" s="213"/>
      <c r="E320" s="214"/>
      <c r="F320" s="88"/>
      <c r="G320" s="73"/>
      <c r="H320" s="73"/>
      <c r="I320" s="73"/>
      <c r="J320" s="73"/>
      <c r="K320" s="73"/>
      <c r="L320" s="73"/>
      <c r="M320" s="73"/>
      <c r="N320" s="73"/>
      <c r="O320" s="73"/>
      <c r="P320" s="73"/>
      <c r="Q320" s="73"/>
      <c r="R320" s="73"/>
      <c r="W320" s="69" t="str">
        <f t="shared" si="9"/>
        <v>Vismaz viens digitāls video ports;</v>
      </c>
      <c r="X320" s="51">
        <f t="shared" si="8"/>
        <v>0</v>
      </c>
    </row>
    <row r="321" spans="1:24" ht="16.5" thickBot="1" x14ac:dyDescent="0.3">
      <c r="A321" s="86"/>
      <c r="B321" s="87"/>
      <c r="C321" s="1" t="s">
        <v>189</v>
      </c>
      <c r="D321" s="215"/>
      <c r="E321" s="216"/>
      <c r="F321" s="88"/>
      <c r="G321" s="73"/>
      <c r="H321" s="73"/>
      <c r="I321" s="73"/>
      <c r="J321" s="73"/>
      <c r="K321" s="73"/>
      <c r="L321" s="73"/>
      <c r="M321" s="73"/>
      <c r="N321" s="73"/>
      <c r="O321" s="73"/>
      <c r="P321" s="73"/>
      <c r="Q321" s="73"/>
      <c r="R321" s="73"/>
      <c r="W321" s="69" t="str">
        <f t="shared" si="9"/>
        <v>Audio in (3.5mm) un out (3.5mm) vai viens kombinētais (in/out)</v>
      </c>
      <c r="X321" s="51">
        <f t="shared" ref="X321:X384" si="10">B321</f>
        <v>0</v>
      </c>
    </row>
    <row r="322" spans="1:24" ht="16.5" thickBot="1" x14ac:dyDescent="0.3">
      <c r="A322" s="86"/>
      <c r="B322" s="1" t="s">
        <v>190</v>
      </c>
      <c r="C322" s="1" t="s">
        <v>191</v>
      </c>
      <c r="D322" s="164"/>
      <c r="E322" s="165"/>
      <c r="F322" s="88"/>
      <c r="G322" s="73"/>
      <c r="H322" s="73"/>
      <c r="I322" s="73"/>
      <c r="J322" s="73"/>
      <c r="K322" s="73"/>
      <c r="L322" s="73"/>
      <c r="M322" s="73"/>
      <c r="N322" s="73"/>
      <c r="O322" s="73"/>
      <c r="P322" s="73"/>
      <c r="Q322" s="73"/>
      <c r="R322" s="73"/>
      <c r="W322" s="69" t="str">
        <f t="shared" si="9"/>
        <v>Iebūvēta</v>
      </c>
      <c r="X322" s="51" t="str">
        <f t="shared" si="10"/>
        <v>WEB kamera</v>
      </c>
    </row>
    <row r="323" spans="1:24" ht="15.75" x14ac:dyDescent="0.25">
      <c r="A323" s="86"/>
      <c r="B323" s="85" t="s">
        <v>192</v>
      </c>
      <c r="C323" s="6" t="s">
        <v>193</v>
      </c>
      <c r="D323" s="211"/>
      <c r="E323" s="212"/>
      <c r="F323" s="88"/>
      <c r="G323" s="73"/>
      <c r="H323" s="73"/>
      <c r="I323" s="73"/>
      <c r="J323" s="73"/>
      <c r="K323" s="73"/>
      <c r="L323" s="73"/>
      <c r="M323" s="73"/>
      <c r="N323" s="73"/>
      <c r="O323" s="73"/>
      <c r="P323" s="73"/>
      <c r="Q323" s="73"/>
      <c r="R323" s="73"/>
      <c r="W323" s="69" t="str">
        <f t="shared" si="9"/>
        <v>Iebūvēts Bluetooth;</v>
      </c>
      <c r="X323" s="51" t="str">
        <f t="shared" si="10"/>
        <v>Tīkla iekārtas</v>
      </c>
    </row>
    <row r="324" spans="1:24" ht="16.5" thickBot="1" x14ac:dyDescent="0.3">
      <c r="A324" s="86"/>
      <c r="B324" s="87"/>
      <c r="C324" s="1" t="s">
        <v>194</v>
      </c>
      <c r="D324" s="215"/>
      <c r="E324" s="216"/>
      <c r="F324" s="88"/>
      <c r="G324" s="73"/>
      <c r="H324" s="73"/>
      <c r="I324" s="73"/>
      <c r="J324" s="73"/>
      <c r="K324" s="73"/>
      <c r="L324" s="73"/>
      <c r="M324" s="73"/>
      <c r="N324" s="73"/>
      <c r="O324" s="73"/>
      <c r="P324" s="73"/>
      <c r="Q324" s="73"/>
      <c r="R324" s="73"/>
      <c r="W324" s="69" t="str">
        <f t="shared" ref="W324:W387" si="11">C324</f>
        <v xml:space="preserve">Iebūvēts IEEE 802.11 b/g/n </v>
      </c>
      <c r="X324" s="51">
        <f t="shared" si="10"/>
        <v>0</v>
      </c>
    </row>
    <row r="325" spans="1:24" ht="16.5" thickBot="1" x14ac:dyDescent="0.3">
      <c r="A325" s="86"/>
      <c r="B325" s="61" t="s">
        <v>195</v>
      </c>
      <c r="C325" s="1" t="s">
        <v>196</v>
      </c>
      <c r="D325" s="164"/>
      <c r="E325" s="165"/>
      <c r="F325" s="88"/>
      <c r="G325" s="73"/>
      <c r="H325" s="73"/>
      <c r="I325" s="73"/>
      <c r="J325" s="73"/>
      <c r="K325" s="73"/>
      <c r="L325" s="73"/>
      <c r="M325" s="73"/>
      <c r="N325" s="73"/>
      <c r="O325" s="73"/>
      <c r="P325" s="73"/>
      <c r="Q325" s="73"/>
      <c r="R325" s="73"/>
      <c r="W325" s="69" t="str">
        <f t="shared" si="11"/>
        <v xml:space="preserve">Iebūvēts </v>
      </c>
      <c r="X325" s="51" t="str">
        <f t="shared" si="10"/>
        <v>SD vai microSD karšu lasītājs</v>
      </c>
    </row>
    <row r="326" spans="1:24" ht="32.25" thickBot="1" x14ac:dyDescent="0.3">
      <c r="A326" s="86"/>
      <c r="B326" s="1" t="s">
        <v>197</v>
      </c>
      <c r="C326" s="1" t="s">
        <v>198</v>
      </c>
      <c r="D326" s="164"/>
      <c r="E326" s="165"/>
      <c r="F326" s="88"/>
      <c r="G326" s="73"/>
      <c r="H326" s="73"/>
      <c r="I326" s="73"/>
      <c r="J326" s="73"/>
      <c r="K326" s="73"/>
      <c r="L326" s="73"/>
      <c r="M326" s="73"/>
      <c r="N326" s="73"/>
      <c r="O326" s="73"/>
      <c r="P326" s="73"/>
      <c r="Q326" s="73"/>
      <c r="R326" s="73"/>
      <c r="W326" s="69" t="str">
        <f t="shared" si="11"/>
        <v>Litija-jona vai Litija-polimēra akumulators. Datora darbības laiks ar to nepārtr. darba režīmā vismaz 8h</v>
      </c>
      <c r="X326" s="51" t="str">
        <f t="shared" si="10"/>
        <v>Akumulatora baterija</v>
      </c>
    </row>
    <row r="327" spans="1:24" ht="79.5" thickBot="1" x14ac:dyDescent="0.3">
      <c r="A327" s="86"/>
      <c r="B327" s="1" t="s">
        <v>122</v>
      </c>
      <c r="C327" s="16" t="s">
        <v>199</v>
      </c>
      <c r="D327" s="164"/>
      <c r="E327" s="165"/>
      <c r="F327" s="88"/>
      <c r="G327" s="73"/>
      <c r="H327" s="73"/>
      <c r="I327" s="73"/>
      <c r="J327" s="73"/>
      <c r="K327" s="73"/>
      <c r="L327" s="73"/>
      <c r="M327" s="73"/>
      <c r="N327" s="73"/>
      <c r="O327" s="73"/>
      <c r="P327" s="73"/>
      <c r="Q327" s="73"/>
      <c r="R327" s="73"/>
      <c r="W327" s="69" t="str">
        <f t="shared" si="11"/>
        <v>Dators apgādāts ar speciālu attiecīgā datora ražotāja programmu, kas nodrošina iespēju atjaunot datora dziņus (draiverus) visām komponentēm, izmantojot internetu (neizmantojot interneta pārlūkprogrammas logus), un bez administratora darbībām nolasa datora modeli no datora iestatījumiem</v>
      </c>
      <c r="X327" s="51" t="str">
        <f t="shared" si="10"/>
        <v>Papildu programmatūra</v>
      </c>
    </row>
    <row r="328" spans="1:24" ht="16.5" thickBot="1" x14ac:dyDescent="0.3">
      <c r="A328" s="86"/>
      <c r="B328" s="1" t="s">
        <v>21</v>
      </c>
      <c r="C328" s="1" t="s">
        <v>200</v>
      </c>
      <c r="D328" s="164"/>
      <c r="E328" s="165"/>
      <c r="F328" s="88"/>
      <c r="G328" s="73"/>
      <c r="H328" s="73"/>
      <c r="I328" s="73"/>
      <c r="J328" s="73"/>
      <c r="K328" s="73"/>
      <c r="L328" s="73"/>
      <c r="M328" s="73"/>
      <c r="N328" s="73"/>
      <c r="O328" s="73"/>
      <c r="P328" s="73"/>
      <c r="Q328" s="73"/>
      <c r="R328" s="73"/>
      <c r="W328" s="69" t="str">
        <f t="shared" si="11"/>
        <v xml:space="preserve">1 gads, onsite ar reakcijas laiku nākamā darba diena. </v>
      </c>
      <c r="X328" s="51" t="str">
        <f t="shared" si="10"/>
        <v>Garantija</v>
      </c>
    </row>
    <row r="329" spans="1:24" ht="16.5" thickBot="1" x14ac:dyDescent="0.3">
      <c r="A329" s="86"/>
      <c r="B329" s="15" t="s">
        <v>23</v>
      </c>
      <c r="C329" s="4"/>
      <c r="D329" s="166"/>
      <c r="E329" s="167"/>
      <c r="F329" s="42"/>
      <c r="G329" s="72"/>
      <c r="H329" s="72"/>
      <c r="I329" s="72"/>
      <c r="J329" s="72"/>
      <c r="K329" s="72"/>
      <c r="L329" s="72"/>
      <c r="M329" s="72"/>
      <c r="N329" s="72"/>
      <c r="O329" s="72"/>
      <c r="P329" s="72"/>
      <c r="Q329" s="72"/>
      <c r="R329" s="72"/>
      <c r="W329" s="69">
        <f t="shared" si="11"/>
        <v>0</v>
      </c>
      <c r="X329" s="51" t="str">
        <f t="shared" si="10"/>
        <v>Maksas papildaprīkojums</v>
      </c>
    </row>
    <row r="330" spans="1:24" ht="54" thickBot="1" x14ac:dyDescent="0.3">
      <c r="A330" s="86"/>
      <c r="B330" s="1" t="s">
        <v>26</v>
      </c>
      <c r="C330" s="61" t="s">
        <v>201</v>
      </c>
      <c r="D330" s="164"/>
      <c r="E330" s="165"/>
      <c r="F330" s="66"/>
      <c r="G330" s="74"/>
      <c r="H330" s="74"/>
      <c r="I330" s="74"/>
      <c r="J330" s="74"/>
      <c r="K330" s="74"/>
      <c r="L330" s="74"/>
      <c r="M330" s="74"/>
      <c r="N330" s="74"/>
      <c r="O330" s="74"/>
      <c r="P330" s="74"/>
      <c r="Q330" s="74"/>
      <c r="R330" s="74"/>
      <c r="W330" s="69" t="str">
        <f t="shared" si="11"/>
        <v xml:space="preserve">Passmark Performance Test CPU Mark – vismaz 3700* integrētā videoprocesora veiktspēja pēc Passmark Performance Test G3D Mark – vismaz 500** </v>
      </c>
      <c r="X330" s="51" t="str">
        <f t="shared" si="10"/>
        <v>Procesors (aizstājot pamatkomplektācijā iekļauto)</v>
      </c>
    </row>
    <row r="331" spans="1:24" ht="16.5" thickBot="1" x14ac:dyDescent="0.3">
      <c r="A331" s="86"/>
      <c r="B331" s="85" t="s">
        <v>202</v>
      </c>
      <c r="C331" s="1" t="s">
        <v>203</v>
      </c>
      <c r="D331" s="164"/>
      <c r="E331" s="165"/>
      <c r="F331" s="66"/>
      <c r="G331" s="74"/>
      <c r="H331" s="74"/>
      <c r="I331" s="74"/>
      <c r="J331" s="74"/>
      <c r="K331" s="74"/>
      <c r="L331" s="74"/>
      <c r="M331" s="74"/>
      <c r="N331" s="74"/>
      <c r="O331" s="74"/>
      <c r="P331" s="74"/>
      <c r="Q331" s="74"/>
      <c r="R331" s="74"/>
      <c r="W331" s="69" t="str">
        <f t="shared" si="11"/>
        <v>12" ± 0,5", bezatspīduma, 1920 x 1080</v>
      </c>
      <c r="X331" s="51" t="str">
        <f t="shared" si="10"/>
        <v>Ekrāns (aizstājot pamatkomplektācijā iekļauto)</v>
      </c>
    </row>
    <row r="332" spans="1:24" ht="16.5" thickBot="1" x14ac:dyDescent="0.3">
      <c r="A332" s="86"/>
      <c r="B332" s="87"/>
      <c r="C332" s="1" t="s">
        <v>204</v>
      </c>
      <c r="D332" s="164"/>
      <c r="E332" s="165"/>
      <c r="F332" s="66"/>
      <c r="G332" s="74"/>
      <c r="H332" s="74"/>
      <c r="I332" s="74"/>
      <c r="J332" s="74"/>
      <c r="K332" s="74"/>
      <c r="L332" s="74"/>
      <c r="M332" s="74"/>
      <c r="N332" s="74"/>
      <c r="O332" s="74"/>
      <c r="P332" s="74"/>
      <c r="Q332" s="74"/>
      <c r="R332" s="74"/>
      <c r="W332" s="69" t="str">
        <f t="shared" si="11"/>
        <v>12" ± 0,5", vismaz 1920 x 1080, skārienjūtīgs</v>
      </c>
      <c r="X332" s="51">
        <f t="shared" si="10"/>
        <v>0</v>
      </c>
    </row>
    <row r="333" spans="1:24" ht="16.5" thickBot="1" x14ac:dyDescent="0.3">
      <c r="A333" s="86"/>
      <c r="B333" s="1" t="s">
        <v>8</v>
      </c>
      <c r="C333" s="1" t="s">
        <v>125</v>
      </c>
      <c r="D333" s="164"/>
      <c r="E333" s="165"/>
      <c r="F333" s="66"/>
      <c r="G333" s="74"/>
      <c r="H333" s="74"/>
      <c r="I333" s="74"/>
      <c r="J333" s="74"/>
      <c r="K333" s="74"/>
      <c r="L333" s="74"/>
      <c r="M333" s="74"/>
      <c r="N333" s="74"/>
      <c r="O333" s="74"/>
      <c r="P333" s="74"/>
      <c r="Q333" s="74"/>
      <c r="R333" s="74"/>
      <c r="W333" s="69" t="str">
        <f t="shared" si="11"/>
        <v xml:space="preserve">Līdz 8GB </v>
      </c>
      <c r="X333" s="51" t="str">
        <f t="shared" si="10"/>
        <v>RAM</v>
      </c>
    </row>
    <row r="334" spans="1:24" ht="19.5" thickBot="1" x14ac:dyDescent="0.3">
      <c r="A334" s="86"/>
      <c r="B334" s="85" t="s">
        <v>30</v>
      </c>
      <c r="C334" s="1" t="s">
        <v>205</v>
      </c>
      <c r="D334" s="164"/>
      <c r="E334" s="165"/>
      <c r="F334" s="66"/>
      <c r="G334" s="74"/>
      <c r="H334" s="74"/>
      <c r="I334" s="74"/>
      <c r="J334" s="74"/>
      <c r="K334" s="74"/>
      <c r="L334" s="74"/>
      <c r="M334" s="74"/>
      <c r="N334" s="74"/>
      <c r="O334" s="74"/>
      <c r="P334" s="74"/>
      <c r="Q334" s="74"/>
      <c r="R334" s="74"/>
      <c r="W334" s="69" t="str">
        <f t="shared" si="11"/>
        <v>Vismaz 120GB SSD SATA***</v>
      </c>
      <c r="X334" s="51" t="str">
        <f t="shared" si="10"/>
        <v>HDD/SSD (aizstājot pamatkomplektācijā iekļauto)</v>
      </c>
    </row>
    <row r="335" spans="1:24" ht="19.5" thickBot="1" x14ac:dyDescent="0.3">
      <c r="A335" s="86"/>
      <c r="B335" s="86"/>
      <c r="C335" s="1" t="s">
        <v>206</v>
      </c>
      <c r="D335" s="164"/>
      <c r="E335" s="165"/>
      <c r="F335" s="66"/>
      <c r="G335" s="74"/>
      <c r="H335" s="74"/>
      <c r="I335" s="74"/>
      <c r="J335" s="74"/>
      <c r="K335" s="74"/>
      <c r="L335" s="74"/>
      <c r="M335" s="74"/>
      <c r="N335" s="74"/>
      <c r="O335" s="74"/>
      <c r="P335" s="74"/>
      <c r="Q335" s="74"/>
      <c r="R335" s="74"/>
      <c r="W335" s="69" t="str">
        <f t="shared" si="11"/>
        <v>Vismaz 180GB SSD SATA***</v>
      </c>
      <c r="X335" s="51">
        <f t="shared" si="10"/>
        <v>0</v>
      </c>
    </row>
    <row r="336" spans="1:24" ht="19.5" thickBot="1" x14ac:dyDescent="0.3">
      <c r="A336" s="86"/>
      <c r="B336" s="86"/>
      <c r="C336" s="1" t="s">
        <v>207</v>
      </c>
      <c r="D336" s="164"/>
      <c r="E336" s="165"/>
      <c r="F336" s="66"/>
      <c r="G336" s="74"/>
      <c r="H336" s="74"/>
      <c r="I336" s="74"/>
      <c r="J336" s="74"/>
      <c r="K336" s="74"/>
      <c r="L336" s="74"/>
      <c r="M336" s="74"/>
      <c r="N336" s="74"/>
      <c r="O336" s="74"/>
      <c r="P336" s="74"/>
      <c r="Q336" s="74"/>
      <c r="R336" s="74"/>
      <c r="W336" s="69" t="str">
        <f t="shared" si="11"/>
        <v>Vismaz 250GB SSD SATA***</v>
      </c>
      <c r="X336" s="51">
        <f t="shared" si="10"/>
        <v>0</v>
      </c>
    </row>
    <row r="337" spans="1:24" ht="16.5" thickBot="1" x14ac:dyDescent="0.3">
      <c r="A337" s="86"/>
      <c r="B337" s="86"/>
      <c r="C337" s="1" t="s">
        <v>208</v>
      </c>
      <c r="D337" s="164"/>
      <c r="E337" s="165"/>
      <c r="F337" s="66"/>
      <c r="G337" s="74"/>
      <c r="H337" s="74"/>
      <c r="I337" s="74"/>
      <c r="J337" s="74"/>
      <c r="K337" s="74"/>
      <c r="L337" s="74"/>
      <c r="M337" s="74"/>
      <c r="N337" s="74"/>
      <c r="O337" s="74"/>
      <c r="P337" s="74"/>
      <c r="Q337" s="74"/>
      <c r="R337" s="74"/>
      <c r="W337" s="69" t="str">
        <f t="shared" si="11"/>
        <v>Vismaz 320GB Hybrid SSHD ar vismaz 16GB Flash daļu</v>
      </c>
      <c r="X337" s="51">
        <f t="shared" si="10"/>
        <v>0</v>
      </c>
    </row>
    <row r="338" spans="1:24" ht="16.5" thickBot="1" x14ac:dyDescent="0.3">
      <c r="A338" s="86"/>
      <c r="B338" s="86"/>
      <c r="C338" s="1" t="s">
        <v>209</v>
      </c>
      <c r="D338" s="164"/>
      <c r="E338" s="165"/>
      <c r="F338" s="66"/>
      <c r="G338" s="74"/>
      <c r="H338" s="74"/>
      <c r="I338" s="74"/>
      <c r="J338" s="74"/>
      <c r="K338" s="74"/>
      <c r="L338" s="74"/>
      <c r="M338" s="74"/>
      <c r="N338" s="74"/>
      <c r="O338" s="74"/>
      <c r="P338" s="74"/>
      <c r="Q338" s="74"/>
      <c r="R338" s="74"/>
      <c r="W338" s="69" t="str">
        <f t="shared" si="11"/>
        <v>Vismaz 500GB HDD SATA, 5400rpm</v>
      </c>
      <c r="X338" s="51">
        <f t="shared" si="10"/>
        <v>0</v>
      </c>
    </row>
    <row r="339" spans="1:24" ht="16.5" thickBot="1" x14ac:dyDescent="0.3">
      <c r="A339" s="86"/>
      <c r="B339" s="87"/>
      <c r="C339" s="1" t="s">
        <v>210</v>
      </c>
      <c r="D339" s="164"/>
      <c r="E339" s="165"/>
      <c r="F339" s="66"/>
      <c r="G339" s="74"/>
      <c r="H339" s="74"/>
      <c r="I339" s="74"/>
      <c r="J339" s="74"/>
      <c r="K339" s="74"/>
      <c r="L339" s="74"/>
      <c r="M339" s="74"/>
      <c r="N339" s="74"/>
      <c r="O339" s="74"/>
      <c r="P339" s="74"/>
      <c r="Q339" s="74"/>
      <c r="R339" s="74"/>
      <c r="W339" s="69" t="str">
        <f t="shared" si="11"/>
        <v>Vismaz 1TB HDD SATA, 5400rpm</v>
      </c>
      <c r="X339" s="51">
        <f t="shared" si="10"/>
        <v>0</v>
      </c>
    </row>
    <row r="340" spans="1:24" ht="16.5" thickBot="1" x14ac:dyDescent="0.3">
      <c r="A340" s="86"/>
      <c r="B340" s="1" t="s">
        <v>50</v>
      </c>
      <c r="C340" s="61" t="s">
        <v>211</v>
      </c>
      <c r="D340" s="164"/>
      <c r="E340" s="165"/>
      <c r="F340" s="66"/>
      <c r="G340" s="74"/>
      <c r="H340" s="74"/>
      <c r="I340" s="74"/>
      <c r="J340" s="74"/>
      <c r="K340" s="74"/>
      <c r="L340" s="74"/>
      <c r="M340" s="74"/>
      <c r="N340" s="74"/>
      <c r="O340" s="74"/>
      <c r="P340" s="74"/>
      <c r="Q340" s="74"/>
      <c r="R340" s="74"/>
      <c r="W340" s="69" t="str">
        <f t="shared" si="11"/>
        <v>Iebūvēts vai realizēts kā atsevišķa USB iekārta</v>
      </c>
      <c r="X340" s="51" t="str">
        <f t="shared" si="10"/>
        <v>Diskdzinis (DVD±R/±RW)</v>
      </c>
    </row>
    <row r="341" spans="1:24" ht="16.5" thickBot="1" x14ac:dyDescent="0.3">
      <c r="A341" s="86"/>
      <c r="B341" s="1" t="s">
        <v>212</v>
      </c>
      <c r="C341" s="61" t="s">
        <v>211</v>
      </c>
      <c r="D341" s="164"/>
      <c r="E341" s="165"/>
      <c r="F341" s="66"/>
      <c r="G341" s="74"/>
      <c r="H341" s="74"/>
      <c r="I341" s="74"/>
      <c r="J341" s="74"/>
      <c r="K341" s="74"/>
      <c r="L341" s="74"/>
      <c r="M341" s="74"/>
      <c r="N341" s="74"/>
      <c r="O341" s="74"/>
      <c r="P341" s="74"/>
      <c r="Q341" s="74"/>
      <c r="R341" s="74"/>
      <c r="W341" s="69" t="str">
        <f t="shared" si="11"/>
        <v>Iebūvēts vai realizēts kā atsevišķa USB iekārta</v>
      </c>
      <c r="X341" s="51" t="str">
        <f t="shared" si="10"/>
        <v>SMART karšu lasītājs</v>
      </c>
    </row>
    <row r="342" spans="1:24" ht="50.25" x14ac:dyDescent="0.25">
      <c r="A342" s="86"/>
      <c r="B342" s="85" t="s">
        <v>213</v>
      </c>
      <c r="C342" s="60" t="s">
        <v>214</v>
      </c>
      <c r="D342" s="211"/>
      <c r="E342" s="212"/>
      <c r="F342" s="88"/>
      <c r="G342" s="73"/>
      <c r="H342" s="73"/>
      <c r="I342" s="73"/>
      <c r="J342" s="73"/>
      <c r="K342" s="73"/>
      <c r="L342" s="73"/>
      <c r="M342" s="73"/>
      <c r="N342" s="73"/>
      <c r="O342" s="73"/>
      <c r="P342" s="73"/>
      <c r="Q342" s="73"/>
      <c r="R342" s="73"/>
      <c r="W342" s="69" t="str">
        <f t="shared" si="11"/>
        <v>Pievienojams, izmantojot USB 3.0 vai speciālo portu replikatora (Docking station) port**** Portu replikatora ražotājs ir datora ražotājs.</v>
      </c>
      <c r="X342" s="51" t="str">
        <f t="shared" si="10"/>
        <v>Portu replikators (Docking station)</v>
      </c>
    </row>
    <row r="343" spans="1:24" ht="15.75" x14ac:dyDescent="0.25">
      <c r="A343" s="86"/>
      <c r="B343" s="86"/>
      <c r="C343" s="60" t="s">
        <v>215</v>
      </c>
      <c r="D343" s="213"/>
      <c r="E343" s="214"/>
      <c r="F343" s="88"/>
      <c r="G343" s="73"/>
      <c r="H343" s="73"/>
      <c r="I343" s="73"/>
      <c r="J343" s="73"/>
      <c r="K343" s="73"/>
      <c r="L343" s="73"/>
      <c r="M343" s="73"/>
      <c r="N343" s="73"/>
      <c r="O343" s="73"/>
      <c r="P343" s="73"/>
      <c r="Q343" s="73"/>
      <c r="R343" s="73"/>
      <c r="W343" s="69" t="str">
        <f t="shared" si="11"/>
        <v>Brīvie porti:</v>
      </c>
      <c r="X343" s="51">
        <f t="shared" si="10"/>
        <v>0</v>
      </c>
    </row>
    <row r="344" spans="1:24" ht="15.75" x14ac:dyDescent="0.25">
      <c r="A344" s="86"/>
      <c r="B344" s="86"/>
      <c r="C344" s="60" t="s">
        <v>216</v>
      </c>
      <c r="D344" s="213"/>
      <c r="E344" s="214"/>
      <c r="F344" s="88"/>
      <c r="G344" s="73"/>
      <c r="H344" s="73"/>
      <c r="I344" s="73"/>
      <c r="J344" s="73"/>
      <c r="K344" s="73"/>
      <c r="L344" s="73"/>
      <c r="M344" s="73"/>
      <c r="N344" s="73"/>
      <c r="O344" s="73"/>
      <c r="P344" s="73"/>
      <c r="Q344" s="73"/>
      <c r="R344" s="73"/>
      <c r="W344" s="69" t="str">
        <f t="shared" si="11"/>
        <v>Vismaz 3 USB (vismaz viens USB 3.0);</v>
      </c>
      <c r="X344" s="51">
        <f t="shared" si="10"/>
        <v>0</v>
      </c>
    </row>
    <row r="345" spans="1:24" ht="15.75" x14ac:dyDescent="0.25">
      <c r="A345" s="86"/>
      <c r="B345" s="86"/>
      <c r="C345" s="60" t="s">
        <v>217</v>
      </c>
      <c r="D345" s="213"/>
      <c r="E345" s="214"/>
      <c r="F345" s="88"/>
      <c r="G345" s="73"/>
      <c r="H345" s="73"/>
      <c r="I345" s="73"/>
      <c r="J345" s="73"/>
      <c r="K345" s="73"/>
      <c r="L345" s="73"/>
      <c r="M345" s="73"/>
      <c r="N345" s="73"/>
      <c r="O345" s="73"/>
      <c r="P345" s="73"/>
      <c r="Q345" s="73"/>
      <c r="R345" s="73"/>
      <c r="W345" s="69" t="str">
        <f t="shared" si="11"/>
        <v>Audio in (3.5 mm) un out (3.5 mm);</v>
      </c>
      <c r="X345" s="51">
        <f t="shared" si="10"/>
        <v>0</v>
      </c>
    </row>
    <row r="346" spans="1:24" ht="15.75" x14ac:dyDescent="0.25">
      <c r="A346" s="86"/>
      <c r="B346" s="86"/>
      <c r="C346" s="60" t="s">
        <v>17</v>
      </c>
      <c r="D346" s="213"/>
      <c r="E346" s="214"/>
      <c r="F346" s="88"/>
      <c r="G346" s="73"/>
      <c r="H346" s="73"/>
      <c r="I346" s="73"/>
      <c r="J346" s="73"/>
      <c r="K346" s="73"/>
      <c r="L346" s="73"/>
      <c r="M346" s="73"/>
      <c r="N346" s="73"/>
      <c r="O346" s="73"/>
      <c r="P346" s="73"/>
      <c r="Q346" s="73"/>
      <c r="R346" s="73"/>
      <c r="W346" s="69" t="str">
        <f t="shared" si="11"/>
        <v>Ethernet (RJ-45);</v>
      </c>
      <c r="X346" s="51">
        <f t="shared" si="10"/>
        <v>0</v>
      </c>
    </row>
    <row r="347" spans="1:24" ht="16.5" thickBot="1" x14ac:dyDescent="0.3">
      <c r="A347" s="86"/>
      <c r="B347" s="87"/>
      <c r="C347" s="61" t="s">
        <v>218</v>
      </c>
      <c r="D347" s="215"/>
      <c r="E347" s="216"/>
      <c r="F347" s="88"/>
      <c r="G347" s="73"/>
      <c r="H347" s="73"/>
      <c r="I347" s="73"/>
      <c r="J347" s="73"/>
      <c r="K347" s="73"/>
      <c r="L347" s="73"/>
      <c r="M347" s="73"/>
      <c r="N347" s="73"/>
      <c r="O347" s="73"/>
      <c r="P347" s="73"/>
      <c r="Q347" s="73"/>
      <c r="R347" s="73"/>
      <c r="W347" s="69" t="str">
        <f t="shared" si="11"/>
        <v>Vismaz viens analogais un vismaz viens digitālais ports</v>
      </c>
      <c r="X347" s="51">
        <f t="shared" si="10"/>
        <v>0</v>
      </c>
    </row>
    <row r="348" spans="1:24" ht="32.25" thickBot="1" x14ac:dyDescent="0.3">
      <c r="A348" s="86"/>
      <c r="B348" s="1" t="s">
        <v>35</v>
      </c>
      <c r="C348" s="1" t="s">
        <v>59</v>
      </c>
      <c r="D348" s="164"/>
      <c r="E348" s="165"/>
      <c r="F348" s="66"/>
      <c r="G348" s="74"/>
      <c r="H348" s="74"/>
      <c r="I348" s="74"/>
      <c r="J348" s="74"/>
      <c r="K348" s="74"/>
      <c r="L348" s="74"/>
      <c r="M348" s="74"/>
      <c r="N348" s="74"/>
      <c r="O348" s="74"/>
      <c r="P348" s="74"/>
      <c r="Q348" s="74"/>
      <c r="R348" s="74"/>
      <c r="W348" s="69" t="str">
        <f t="shared" si="11"/>
        <v>Ar atbilstošu pieslēgumu, kabeļa garums ir ne mazāks kā 1,5m un diametrs ir nemazāks par 2,5mm.</v>
      </c>
      <c r="X348" s="51" t="str">
        <f t="shared" si="10"/>
        <v>Optiskā pele ar rullīti</v>
      </c>
    </row>
    <row r="349" spans="1:24" ht="16.5" thickBot="1" x14ac:dyDescent="0.3">
      <c r="A349" s="86"/>
      <c r="B349" s="85" t="s">
        <v>36</v>
      </c>
      <c r="C349" s="61" t="s">
        <v>37</v>
      </c>
      <c r="D349" s="164"/>
      <c r="E349" s="165"/>
      <c r="F349" s="66"/>
      <c r="G349" s="74"/>
      <c r="H349" s="74"/>
      <c r="I349" s="74"/>
      <c r="J349" s="74"/>
      <c r="K349" s="74"/>
      <c r="L349" s="74"/>
      <c r="M349" s="74"/>
      <c r="N349" s="74"/>
      <c r="O349" s="74"/>
      <c r="P349" s="74"/>
      <c r="Q349" s="74"/>
      <c r="R349" s="74"/>
      <c r="W349" s="69" t="str">
        <f t="shared" si="11"/>
        <v>Vismaz 20 x 20 (cm), paredzēts optiskām un lāzerpelēm</v>
      </c>
      <c r="X349" s="51" t="str">
        <f t="shared" si="10"/>
        <v>Peļu paliktnis</v>
      </c>
    </row>
    <row r="350" spans="1:24" ht="32.25" thickBot="1" x14ac:dyDescent="0.3">
      <c r="A350" s="86"/>
      <c r="B350" s="87"/>
      <c r="C350" s="61" t="s">
        <v>38</v>
      </c>
      <c r="D350" s="164"/>
      <c r="E350" s="165"/>
      <c r="F350" s="66"/>
      <c r="G350" s="74"/>
      <c r="H350" s="74"/>
      <c r="I350" s="74"/>
      <c r="J350" s="74"/>
      <c r="K350" s="74"/>
      <c r="L350" s="74"/>
      <c r="M350" s="74"/>
      <c r="N350" s="74"/>
      <c r="O350" s="74"/>
      <c r="P350" s="74"/>
      <c r="Q350" s="74"/>
      <c r="R350" s="74"/>
      <c r="W350" s="69" t="str">
        <f t="shared" si="11"/>
        <v>Ergonomisks, izmēri vismaz 20 x 20 (cm), spilventiņa augstums vismaz 2 cm, paredzēts optiskām un lāzerpelēm</v>
      </c>
      <c r="X350" s="51">
        <f t="shared" si="10"/>
        <v>0</v>
      </c>
    </row>
    <row r="351" spans="1:24" ht="32.25" thickBot="1" x14ac:dyDescent="0.3">
      <c r="A351" s="86"/>
      <c r="B351" s="1" t="s">
        <v>35</v>
      </c>
      <c r="C351" s="1" t="s">
        <v>59</v>
      </c>
      <c r="D351" s="164"/>
      <c r="E351" s="165"/>
      <c r="F351" s="66"/>
      <c r="G351" s="74"/>
      <c r="H351" s="74"/>
      <c r="I351" s="74"/>
      <c r="J351" s="74"/>
      <c r="K351" s="74"/>
      <c r="L351" s="74"/>
      <c r="M351" s="74"/>
      <c r="N351" s="74"/>
      <c r="O351" s="74"/>
      <c r="P351" s="74"/>
      <c r="Q351" s="74"/>
      <c r="R351" s="74"/>
      <c r="W351" s="69" t="str">
        <f t="shared" si="11"/>
        <v>Ar atbilstošu pieslēgumu, kabeļa garums ir ne mazāks kā 1,5m un diametrs ir nemazāks par 2,5mm.</v>
      </c>
      <c r="X351" s="51" t="str">
        <f t="shared" si="10"/>
        <v>Optiskā pele ar rullīti</v>
      </c>
    </row>
    <row r="352" spans="1:24" ht="16.5" thickBot="1" x14ac:dyDescent="0.3">
      <c r="A352" s="86"/>
      <c r="B352" s="85" t="s">
        <v>39</v>
      </c>
      <c r="C352" s="1" t="s">
        <v>219</v>
      </c>
      <c r="D352" s="164"/>
      <c r="E352" s="165"/>
      <c r="F352" s="66"/>
      <c r="G352" s="74"/>
      <c r="H352" s="74"/>
      <c r="I352" s="74"/>
      <c r="J352" s="74"/>
      <c r="K352" s="74"/>
      <c r="L352" s="74"/>
      <c r="M352" s="74"/>
      <c r="N352" s="74"/>
      <c r="O352" s="74"/>
      <c r="P352" s="74"/>
      <c r="Q352" s="74"/>
      <c r="R352" s="74"/>
      <c r="W352" s="69" t="str">
        <f t="shared" si="11"/>
        <v>Ar atbilstošu pieslēgumu un LAT/EIRO tastatūras izkārtojumu</v>
      </c>
      <c r="X352" s="51" t="str">
        <f t="shared" si="10"/>
        <v>Tastatūra</v>
      </c>
    </row>
    <row r="353" spans="1:24" ht="32.25" thickBot="1" x14ac:dyDescent="0.3">
      <c r="A353" s="86"/>
      <c r="B353" s="87"/>
      <c r="C353" s="1" t="s">
        <v>220</v>
      </c>
      <c r="D353" s="164"/>
      <c r="E353" s="165"/>
      <c r="F353" s="66"/>
      <c r="G353" s="74"/>
      <c r="H353" s="74"/>
      <c r="I353" s="74"/>
      <c r="J353" s="74"/>
      <c r="K353" s="74"/>
      <c r="L353" s="74"/>
      <c r="M353" s="74"/>
      <c r="N353" s="74"/>
      <c r="O353" s="74"/>
      <c r="P353" s="74"/>
      <c r="Q353" s="74"/>
      <c r="R353" s="74"/>
      <c r="W353" s="69" t="str">
        <f t="shared" si="11"/>
        <v>Ar atbilstošu pieslēgumu un LAT/EIRO/RUS tastatūras izkārtojumu</v>
      </c>
      <c r="X353" s="51">
        <f t="shared" si="10"/>
        <v>0</v>
      </c>
    </row>
    <row r="354" spans="1:24" ht="16.5" thickBot="1" x14ac:dyDescent="0.3">
      <c r="A354" s="86"/>
      <c r="B354" s="61" t="s">
        <v>42</v>
      </c>
      <c r="C354" s="61" t="s">
        <v>221</v>
      </c>
      <c r="D354" s="164"/>
      <c r="E354" s="165"/>
      <c r="F354" s="66"/>
      <c r="G354" s="74"/>
      <c r="H354" s="74"/>
      <c r="I354" s="74"/>
      <c r="J354" s="74"/>
      <c r="K354" s="74"/>
      <c r="L354" s="74"/>
      <c r="M354" s="74"/>
      <c r="N354" s="74"/>
      <c r="O354" s="74"/>
      <c r="P354" s="74"/>
      <c r="Q354" s="74"/>
      <c r="R354" s="74"/>
      <c r="W354" s="69" t="str">
        <f t="shared" si="11"/>
        <v>Jebkura no Windows 8.x versijām pēc piegādātāja ieskatījuma</v>
      </c>
      <c r="X354" s="51" t="str">
        <f t="shared" si="10"/>
        <v>Operētājsistēma</v>
      </c>
    </row>
    <row r="355" spans="1:24" ht="35.25" thickBot="1" x14ac:dyDescent="0.3">
      <c r="A355" s="87"/>
      <c r="B355" s="6" t="s">
        <v>44</v>
      </c>
      <c r="C355" s="1" t="s">
        <v>222</v>
      </c>
      <c r="D355" s="164"/>
      <c r="E355" s="165"/>
      <c r="F355" s="66"/>
      <c r="G355" s="74"/>
      <c r="H355" s="74"/>
      <c r="I355" s="74"/>
      <c r="J355" s="74"/>
      <c r="K355" s="74"/>
      <c r="L355" s="74"/>
      <c r="M355" s="74"/>
      <c r="N355" s="74"/>
      <c r="O355" s="74"/>
      <c r="P355" s="74"/>
      <c r="Q355" s="74"/>
      <c r="R355" s="74"/>
      <c r="W355" s="69" t="str">
        <f t="shared" si="11"/>
        <v>3 gadi, onsite ar reakcijas laiku nākamā darba diena. Modelim pievienot ražotāja šādas garantijas kodu6</v>
      </c>
      <c r="X355" s="51" t="str">
        <f t="shared" si="10"/>
        <v>Papildus garantija</v>
      </c>
    </row>
    <row r="356" spans="1:24" ht="16.5" thickBot="1" x14ac:dyDescent="0.3">
      <c r="A356" s="14" t="s">
        <v>223</v>
      </c>
      <c r="B356" s="17" t="s">
        <v>224</v>
      </c>
      <c r="C356" s="4"/>
      <c r="D356" s="166"/>
      <c r="E356" s="167"/>
      <c r="F356" s="42"/>
      <c r="G356" s="72"/>
      <c r="H356" s="72"/>
      <c r="I356" s="72"/>
      <c r="J356" s="72"/>
      <c r="K356" s="72"/>
      <c r="L356" s="72"/>
      <c r="M356" s="72"/>
      <c r="N356" s="72"/>
      <c r="O356" s="72"/>
      <c r="P356" s="72"/>
      <c r="Q356" s="72"/>
      <c r="R356" s="72"/>
      <c r="W356" s="69">
        <f t="shared" si="11"/>
        <v>0</v>
      </c>
      <c r="X356" s="51" t="str">
        <f t="shared" si="10"/>
        <v>Portatīvais dators 13,3''</v>
      </c>
    </row>
    <row r="357" spans="1:24" ht="16.5" thickBot="1" x14ac:dyDescent="0.3">
      <c r="A357" s="85"/>
      <c r="B357" s="1" t="s">
        <v>174</v>
      </c>
      <c r="C357" s="1" t="s">
        <v>225</v>
      </c>
      <c r="D357" s="164"/>
      <c r="E357" s="165"/>
      <c r="F357" s="88"/>
      <c r="G357" s="73"/>
      <c r="H357" s="73"/>
      <c r="I357" s="73"/>
      <c r="J357" s="73"/>
      <c r="K357" s="73"/>
      <c r="L357" s="73"/>
      <c r="M357" s="73"/>
      <c r="N357" s="73"/>
      <c r="O357" s="73"/>
      <c r="P357" s="73"/>
      <c r="Q357" s="73"/>
      <c r="R357" s="73"/>
      <c r="W357" s="69" t="str">
        <f t="shared" si="11"/>
        <v>13,3” ± 0,5", bezatspīduma, 1366 x 768</v>
      </c>
      <c r="X357" s="51" t="str">
        <f t="shared" si="10"/>
        <v>Ekrāns</v>
      </c>
    </row>
    <row r="358" spans="1:24" ht="54" thickBot="1" x14ac:dyDescent="0.3">
      <c r="A358" s="86"/>
      <c r="B358" s="1" t="s">
        <v>226</v>
      </c>
      <c r="C358" s="61" t="s">
        <v>227</v>
      </c>
      <c r="D358" s="164"/>
      <c r="E358" s="165"/>
      <c r="F358" s="88"/>
      <c r="G358" s="73"/>
      <c r="H358" s="73"/>
      <c r="I358" s="73"/>
      <c r="J358" s="73"/>
      <c r="K358" s="73"/>
      <c r="L358" s="73"/>
      <c r="M358" s="73"/>
      <c r="N358" s="73"/>
      <c r="O358" s="73"/>
      <c r="P358" s="73"/>
      <c r="Q358" s="73"/>
      <c r="R358" s="73"/>
      <c r="W358" s="69" t="str">
        <f t="shared" si="11"/>
        <v xml:space="preserve">Passmark Performance Test CPU Mark – vismaz 3300* integrētā videoprocesora veiktspēja pēc Passmark Performance Test G3D Mark – vismaz 500** </v>
      </c>
      <c r="X358" s="51" t="str">
        <f t="shared" si="10"/>
        <v>Procesors:</v>
      </c>
    </row>
    <row r="359" spans="1:24" ht="16.5" thickBot="1" x14ac:dyDescent="0.3">
      <c r="A359" s="86"/>
      <c r="B359" s="1" t="s">
        <v>177</v>
      </c>
      <c r="C359" s="61" t="s">
        <v>178</v>
      </c>
      <c r="D359" s="164"/>
      <c r="E359" s="165"/>
      <c r="F359" s="88"/>
      <c r="G359" s="73"/>
      <c r="H359" s="73"/>
      <c r="I359" s="73"/>
      <c r="J359" s="73"/>
      <c r="K359" s="73"/>
      <c r="L359" s="73"/>
      <c r="M359" s="73"/>
      <c r="N359" s="73"/>
      <c r="O359" s="73"/>
      <c r="P359" s="73"/>
      <c r="Q359" s="73"/>
      <c r="R359" s="73"/>
      <c r="W359" s="69" t="str">
        <f t="shared" si="11"/>
        <v>Ne vairāk kā 1,6 kg</v>
      </c>
      <c r="X359" s="51" t="str">
        <f t="shared" si="10"/>
        <v>Svars kopā ar bateriju</v>
      </c>
    </row>
    <row r="360" spans="1:24" ht="16.5" thickBot="1" x14ac:dyDescent="0.3">
      <c r="A360" s="86"/>
      <c r="B360" s="1" t="s">
        <v>8</v>
      </c>
      <c r="C360" s="1" t="s">
        <v>179</v>
      </c>
      <c r="D360" s="164"/>
      <c r="E360" s="165"/>
      <c r="F360" s="88"/>
      <c r="G360" s="73"/>
      <c r="H360" s="73"/>
      <c r="I360" s="73"/>
      <c r="J360" s="73"/>
      <c r="K360" s="73"/>
      <c r="L360" s="73"/>
      <c r="M360" s="73"/>
      <c r="N360" s="73"/>
      <c r="O360" s="73"/>
      <c r="P360" s="73"/>
      <c r="Q360" s="73"/>
      <c r="R360" s="73"/>
      <c r="W360" s="69" t="str">
        <f t="shared" si="11"/>
        <v xml:space="preserve">Vismaz 4GB, DDR3/4, 1600MHz </v>
      </c>
      <c r="X360" s="51" t="str">
        <f t="shared" si="10"/>
        <v>RAM</v>
      </c>
    </row>
    <row r="361" spans="1:24" ht="16.5" thickBot="1" x14ac:dyDescent="0.3">
      <c r="A361" s="86"/>
      <c r="B361" s="1" t="s">
        <v>180</v>
      </c>
      <c r="C361" s="1" t="s">
        <v>228</v>
      </c>
      <c r="D361" s="164"/>
      <c r="E361" s="165"/>
      <c r="F361" s="88"/>
      <c r="G361" s="73"/>
      <c r="H361" s="73"/>
      <c r="I361" s="73"/>
      <c r="J361" s="73"/>
      <c r="K361" s="73"/>
      <c r="L361" s="73"/>
      <c r="M361" s="73"/>
      <c r="N361" s="73"/>
      <c r="O361" s="73"/>
      <c r="P361" s="73"/>
      <c r="Q361" s="73"/>
      <c r="R361" s="73"/>
      <c r="W361" s="69" t="str">
        <f t="shared" si="11"/>
        <v>Vismaz 120GB SSD SATA***</v>
      </c>
      <c r="X361" s="51" t="str">
        <f t="shared" si="10"/>
        <v>HDD/SSD</v>
      </c>
    </row>
    <row r="362" spans="1:24" ht="16.5" thickBot="1" x14ac:dyDescent="0.3">
      <c r="A362" s="86"/>
      <c r="B362" s="1" t="s">
        <v>12</v>
      </c>
      <c r="C362" s="1" t="s">
        <v>182</v>
      </c>
      <c r="D362" s="164"/>
      <c r="E362" s="165"/>
      <c r="F362" s="88"/>
      <c r="G362" s="73"/>
      <c r="H362" s="73"/>
      <c r="I362" s="73"/>
      <c r="J362" s="73"/>
      <c r="K362" s="73"/>
      <c r="L362" s="73"/>
      <c r="M362" s="73"/>
      <c r="N362" s="73"/>
      <c r="O362" s="73"/>
      <c r="P362" s="73"/>
      <c r="Q362" s="73"/>
      <c r="R362" s="73"/>
      <c r="W362" s="69" t="str">
        <f t="shared" si="11"/>
        <v>Integrēts centrālajā procesorā</v>
      </c>
      <c r="X362" s="51" t="str">
        <f t="shared" si="10"/>
        <v>Video</v>
      </c>
    </row>
    <row r="363" spans="1:24" ht="32.25" thickBot="1" x14ac:dyDescent="0.3">
      <c r="A363" s="86"/>
      <c r="B363" s="1" t="s">
        <v>13</v>
      </c>
      <c r="C363" s="1" t="s">
        <v>183</v>
      </c>
      <c r="D363" s="164"/>
      <c r="E363" s="165"/>
      <c r="F363" s="88"/>
      <c r="G363" s="73"/>
      <c r="H363" s="73"/>
      <c r="I363" s="73"/>
      <c r="J363" s="73"/>
      <c r="K363" s="73"/>
      <c r="L363" s="73"/>
      <c r="M363" s="73"/>
      <c r="N363" s="73"/>
      <c r="O363" s="73"/>
      <c r="P363" s="73"/>
      <c r="Q363" s="73"/>
      <c r="R363" s="73"/>
      <c r="W363" s="69" t="str">
        <f t="shared" si="11"/>
        <v>Iebūvēta High Definition (HD) Audio, iebūvēti skaļruņi un mikrofons</v>
      </c>
      <c r="X363" s="51" t="str">
        <f t="shared" si="10"/>
        <v>Audio</v>
      </c>
    </row>
    <row r="364" spans="1:24" ht="16.5" thickBot="1" x14ac:dyDescent="0.3">
      <c r="A364" s="86"/>
      <c r="B364" s="1" t="s">
        <v>184</v>
      </c>
      <c r="C364" s="1" t="s">
        <v>229</v>
      </c>
      <c r="D364" s="164"/>
      <c r="E364" s="165"/>
      <c r="F364" s="88"/>
      <c r="G364" s="73"/>
      <c r="H364" s="73"/>
      <c r="I364" s="73"/>
      <c r="J364" s="73"/>
      <c r="K364" s="73"/>
      <c r="L364" s="73"/>
      <c r="M364" s="73"/>
      <c r="N364" s="73"/>
      <c r="O364" s="73"/>
      <c r="P364" s="73"/>
      <c r="Q364" s="73"/>
      <c r="R364" s="73"/>
      <c r="W364" s="69" t="str">
        <f t="shared" si="11"/>
        <v>Touchpad</v>
      </c>
      <c r="X364" s="51" t="str">
        <f t="shared" si="10"/>
        <v>Kursora vadība</v>
      </c>
    </row>
    <row r="365" spans="1:24" ht="15.75" x14ac:dyDescent="0.25">
      <c r="A365" s="86"/>
      <c r="B365" s="85" t="s">
        <v>16</v>
      </c>
      <c r="C365" s="6" t="s">
        <v>186</v>
      </c>
      <c r="D365" s="211"/>
      <c r="E365" s="212"/>
      <c r="F365" s="88"/>
      <c r="G365" s="73"/>
      <c r="H365" s="73"/>
      <c r="I365" s="73"/>
      <c r="J365" s="73"/>
      <c r="K365" s="73"/>
      <c r="L365" s="73"/>
      <c r="M365" s="73"/>
      <c r="N365" s="73"/>
      <c r="O365" s="73"/>
      <c r="P365" s="73"/>
      <c r="Q365" s="73"/>
      <c r="R365" s="73"/>
      <c r="W365" s="69" t="str">
        <f t="shared" si="11"/>
        <v>USB 2 gab. (tai skaitā vismaz viens USB 3.0);</v>
      </c>
      <c r="X365" s="51" t="str">
        <f t="shared" si="10"/>
        <v>Porti</v>
      </c>
    </row>
    <row r="366" spans="1:24" ht="31.5" x14ac:dyDescent="0.25">
      <c r="A366" s="86"/>
      <c r="B366" s="86"/>
      <c r="C366" s="6" t="s">
        <v>187</v>
      </c>
      <c r="D366" s="213"/>
      <c r="E366" s="214"/>
      <c r="F366" s="88"/>
      <c r="G366" s="73"/>
      <c r="H366" s="73"/>
      <c r="I366" s="73"/>
      <c r="J366" s="73"/>
      <c r="K366" s="73"/>
      <c r="L366" s="73"/>
      <c r="M366" s="73"/>
      <c r="N366" s="73"/>
      <c r="O366" s="73"/>
      <c r="P366" s="73"/>
      <c r="Q366" s="73"/>
      <c r="R366" s="73"/>
      <c r="W366" s="69" t="str">
        <f t="shared" si="11"/>
        <v>Ethernet (RJ-45) - iebūvēts vai nodrošināts caur USB adapteri (iekļauts komplektācijā);</v>
      </c>
      <c r="X366" s="51">
        <f t="shared" si="10"/>
        <v>0</v>
      </c>
    </row>
    <row r="367" spans="1:24" ht="15.75" x14ac:dyDescent="0.25">
      <c r="A367" s="86"/>
      <c r="B367" s="86"/>
      <c r="C367" s="6" t="s">
        <v>188</v>
      </c>
      <c r="D367" s="213"/>
      <c r="E367" s="214"/>
      <c r="F367" s="88"/>
      <c r="G367" s="73"/>
      <c r="H367" s="73"/>
      <c r="I367" s="73"/>
      <c r="J367" s="73"/>
      <c r="K367" s="73"/>
      <c r="L367" s="73"/>
      <c r="M367" s="73"/>
      <c r="N367" s="73"/>
      <c r="O367" s="73"/>
      <c r="P367" s="73"/>
      <c r="Q367" s="73"/>
      <c r="R367" s="73"/>
      <c r="W367" s="69" t="str">
        <f t="shared" si="11"/>
        <v>Vismaz viens digitāls video ports;</v>
      </c>
      <c r="X367" s="51">
        <f t="shared" si="10"/>
        <v>0</v>
      </c>
    </row>
    <row r="368" spans="1:24" ht="16.5" thickBot="1" x14ac:dyDescent="0.3">
      <c r="A368" s="86"/>
      <c r="B368" s="87"/>
      <c r="C368" s="1" t="s">
        <v>189</v>
      </c>
      <c r="D368" s="215"/>
      <c r="E368" s="216"/>
      <c r="F368" s="88"/>
      <c r="G368" s="73"/>
      <c r="H368" s="73"/>
      <c r="I368" s="73"/>
      <c r="J368" s="73"/>
      <c r="K368" s="73"/>
      <c r="L368" s="73"/>
      <c r="M368" s="73"/>
      <c r="N368" s="73"/>
      <c r="O368" s="73"/>
      <c r="P368" s="73"/>
      <c r="Q368" s="73"/>
      <c r="R368" s="73"/>
      <c r="W368" s="69" t="str">
        <f t="shared" si="11"/>
        <v>Audio in (3.5mm) un out (3.5mm) vai viens kombinētais (in/out)</v>
      </c>
      <c r="X368" s="51">
        <f t="shared" si="10"/>
        <v>0</v>
      </c>
    </row>
    <row r="369" spans="1:24" ht="16.5" thickBot="1" x14ac:dyDescent="0.3">
      <c r="A369" s="86"/>
      <c r="B369" s="1" t="s">
        <v>190</v>
      </c>
      <c r="C369" s="1" t="s">
        <v>191</v>
      </c>
      <c r="D369" s="164"/>
      <c r="E369" s="165"/>
      <c r="F369" s="88"/>
      <c r="G369" s="73"/>
      <c r="H369" s="73"/>
      <c r="I369" s="73"/>
      <c r="J369" s="73"/>
      <c r="K369" s="73"/>
      <c r="L369" s="73"/>
      <c r="M369" s="73"/>
      <c r="N369" s="73"/>
      <c r="O369" s="73"/>
      <c r="P369" s="73"/>
      <c r="Q369" s="73"/>
      <c r="R369" s="73"/>
      <c r="W369" s="69" t="str">
        <f t="shared" si="11"/>
        <v>Iebūvēta</v>
      </c>
      <c r="X369" s="51" t="str">
        <f t="shared" si="10"/>
        <v>WEB kamera</v>
      </c>
    </row>
    <row r="370" spans="1:24" ht="15.75" x14ac:dyDescent="0.25">
      <c r="A370" s="86"/>
      <c r="B370" s="85" t="s">
        <v>192</v>
      </c>
      <c r="C370" s="6" t="s">
        <v>193</v>
      </c>
      <c r="D370" s="211"/>
      <c r="E370" s="212"/>
      <c r="F370" s="88"/>
      <c r="G370" s="73"/>
      <c r="H370" s="73"/>
      <c r="I370" s="73"/>
      <c r="J370" s="73"/>
      <c r="K370" s="73"/>
      <c r="L370" s="73"/>
      <c r="M370" s="73"/>
      <c r="N370" s="73"/>
      <c r="O370" s="73"/>
      <c r="P370" s="73"/>
      <c r="Q370" s="73"/>
      <c r="R370" s="73"/>
      <c r="W370" s="69" t="str">
        <f t="shared" si="11"/>
        <v>Iebūvēts Bluetooth;</v>
      </c>
      <c r="X370" s="51" t="str">
        <f t="shared" si="10"/>
        <v>Tīkla iekārtas</v>
      </c>
    </row>
    <row r="371" spans="1:24" ht="16.5" thickBot="1" x14ac:dyDescent="0.3">
      <c r="A371" s="86"/>
      <c r="B371" s="87"/>
      <c r="C371" s="1" t="s">
        <v>230</v>
      </c>
      <c r="D371" s="215"/>
      <c r="E371" s="216"/>
      <c r="F371" s="88"/>
      <c r="G371" s="73"/>
      <c r="H371" s="73"/>
      <c r="I371" s="73"/>
      <c r="J371" s="73"/>
      <c r="K371" s="73"/>
      <c r="L371" s="73"/>
      <c r="M371" s="73"/>
      <c r="N371" s="73"/>
      <c r="O371" s="73"/>
      <c r="P371" s="73"/>
      <c r="Q371" s="73"/>
      <c r="R371" s="73"/>
      <c r="W371" s="69" t="str">
        <f t="shared" si="11"/>
        <v>Iebūvēts IEEE 802.11 b/g/n</v>
      </c>
      <c r="X371" s="51">
        <f t="shared" si="10"/>
        <v>0</v>
      </c>
    </row>
    <row r="372" spans="1:24" ht="16.5" thickBot="1" x14ac:dyDescent="0.3">
      <c r="A372" s="86"/>
      <c r="B372" s="1" t="s">
        <v>231</v>
      </c>
      <c r="C372" s="1" t="s">
        <v>196</v>
      </c>
      <c r="D372" s="164"/>
      <c r="E372" s="165"/>
      <c r="F372" s="88"/>
      <c r="G372" s="73"/>
      <c r="H372" s="73"/>
      <c r="I372" s="73"/>
      <c r="J372" s="73"/>
      <c r="K372" s="73"/>
      <c r="L372" s="73"/>
      <c r="M372" s="73"/>
      <c r="N372" s="73"/>
      <c r="O372" s="73"/>
      <c r="P372" s="73"/>
      <c r="Q372" s="73"/>
      <c r="R372" s="73"/>
      <c r="W372" s="69" t="str">
        <f t="shared" si="11"/>
        <v xml:space="preserve">Iebūvēts </v>
      </c>
      <c r="X372" s="51" t="str">
        <f t="shared" si="10"/>
        <v>SD karšu lasītājs</v>
      </c>
    </row>
    <row r="373" spans="1:24" ht="32.25" thickBot="1" x14ac:dyDescent="0.3">
      <c r="A373" s="86"/>
      <c r="B373" s="1" t="s">
        <v>197</v>
      </c>
      <c r="C373" s="1" t="s">
        <v>198</v>
      </c>
      <c r="D373" s="164"/>
      <c r="E373" s="165"/>
      <c r="F373" s="88"/>
      <c r="G373" s="73"/>
      <c r="H373" s="73"/>
      <c r="I373" s="73"/>
      <c r="J373" s="73"/>
      <c r="K373" s="73"/>
      <c r="L373" s="73"/>
      <c r="M373" s="73"/>
      <c r="N373" s="73"/>
      <c r="O373" s="73"/>
      <c r="P373" s="73"/>
      <c r="Q373" s="73"/>
      <c r="R373" s="73"/>
      <c r="W373" s="69" t="str">
        <f t="shared" si="11"/>
        <v>Litija-jona vai Litija-polimēra akumulators. Datora darbības laiks ar to nepārtr. darba režīmā vismaz 8h</v>
      </c>
      <c r="X373" s="51" t="str">
        <f t="shared" si="10"/>
        <v>Akumulatora baterija</v>
      </c>
    </row>
    <row r="374" spans="1:24" ht="79.5" thickBot="1" x14ac:dyDescent="0.3">
      <c r="A374" s="86"/>
      <c r="B374" s="1" t="s">
        <v>122</v>
      </c>
      <c r="C374" s="16" t="s">
        <v>199</v>
      </c>
      <c r="D374" s="164"/>
      <c r="E374" s="165"/>
      <c r="F374" s="88"/>
      <c r="G374" s="73"/>
      <c r="H374" s="73"/>
      <c r="I374" s="73"/>
      <c r="J374" s="73"/>
      <c r="K374" s="73"/>
      <c r="L374" s="73"/>
      <c r="M374" s="73"/>
      <c r="N374" s="73"/>
      <c r="O374" s="73"/>
      <c r="P374" s="73"/>
      <c r="Q374" s="73"/>
      <c r="R374" s="73"/>
      <c r="W374" s="69" t="str">
        <f t="shared" si="11"/>
        <v>Dators apgādāts ar speciālu attiecīgā datora ražotāja programmu, kas nodrošina iespēju atjaunot datora dziņus (draiverus) visām komponentēm, izmantojot internetu (neizmantojot interneta pārlūkprogrammas logus), un bez administratora darbībām nolasa datora modeli no datora iestatījumiem</v>
      </c>
      <c r="X374" s="51" t="str">
        <f t="shared" si="10"/>
        <v>Papildu programmatūra</v>
      </c>
    </row>
    <row r="375" spans="1:24" ht="16.5" thickBot="1" x14ac:dyDescent="0.3">
      <c r="A375" s="86"/>
      <c r="B375" s="1" t="s">
        <v>21</v>
      </c>
      <c r="C375" s="1" t="s">
        <v>200</v>
      </c>
      <c r="D375" s="164"/>
      <c r="E375" s="165"/>
      <c r="F375" s="88"/>
      <c r="G375" s="73"/>
      <c r="H375" s="73"/>
      <c r="I375" s="73"/>
      <c r="J375" s="73"/>
      <c r="K375" s="73"/>
      <c r="L375" s="73"/>
      <c r="M375" s="73"/>
      <c r="N375" s="73"/>
      <c r="O375" s="73"/>
      <c r="P375" s="73"/>
      <c r="Q375" s="73"/>
      <c r="R375" s="73"/>
      <c r="W375" s="69" t="str">
        <f t="shared" si="11"/>
        <v xml:space="preserve">1 gads, onsite ar reakcijas laiku nākamā darba diena. </v>
      </c>
      <c r="X375" s="51" t="str">
        <f t="shared" si="10"/>
        <v>Garantija</v>
      </c>
    </row>
    <row r="376" spans="1:24" ht="16.5" thickBot="1" x14ac:dyDescent="0.3">
      <c r="A376" s="86"/>
      <c r="B376" s="15" t="s">
        <v>23</v>
      </c>
      <c r="C376" s="4"/>
      <c r="D376" s="166"/>
      <c r="E376" s="167"/>
      <c r="F376" s="42"/>
      <c r="G376" s="72"/>
      <c r="H376" s="72"/>
      <c r="I376" s="72"/>
      <c r="J376" s="72"/>
      <c r="K376" s="72"/>
      <c r="L376" s="72"/>
      <c r="M376" s="72"/>
      <c r="N376" s="72"/>
      <c r="O376" s="72"/>
      <c r="P376" s="72"/>
      <c r="Q376" s="72"/>
      <c r="R376" s="72"/>
      <c r="W376" s="69">
        <f t="shared" si="11"/>
        <v>0</v>
      </c>
      <c r="X376" s="51" t="str">
        <f t="shared" si="10"/>
        <v>Maksas papildaprīkojums</v>
      </c>
    </row>
    <row r="377" spans="1:24" ht="54" thickBot="1" x14ac:dyDescent="0.3">
      <c r="A377" s="86"/>
      <c r="B377" s="1" t="s">
        <v>26</v>
      </c>
      <c r="C377" s="61" t="s">
        <v>201</v>
      </c>
      <c r="D377" s="164"/>
      <c r="E377" s="165"/>
      <c r="F377" s="66"/>
      <c r="G377" s="74"/>
      <c r="H377" s="74"/>
      <c r="I377" s="74"/>
      <c r="J377" s="74"/>
      <c r="K377" s="74"/>
      <c r="L377" s="74"/>
      <c r="M377" s="74"/>
      <c r="N377" s="74"/>
      <c r="O377" s="74"/>
      <c r="P377" s="74"/>
      <c r="Q377" s="74"/>
      <c r="R377" s="74"/>
      <c r="W377" s="69" t="str">
        <f t="shared" si="11"/>
        <v xml:space="preserve">Passmark Performance Test CPU Mark – vismaz 3700* integrētā videoprocesora veiktspēja pēc Passmark Performance Test G3D Mark – vismaz 500** </v>
      </c>
      <c r="X377" s="51" t="str">
        <f t="shared" si="10"/>
        <v>Procesors (aizstājot pamatkomplektācijā iekļauto)</v>
      </c>
    </row>
    <row r="378" spans="1:24" ht="16.5" thickBot="1" x14ac:dyDescent="0.3">
      <c r="A378" s="86"/>
      <c r="B378" s="85" t="s">
        <v>202</v>
      </c>
      <c r="C378" s="1" t="s">
        <v>232</v>
      </c>
      <c r="D378" s="164"/>
      <c r="E378" s="165"/>
      <c r="F378" s="66"/>
      <c r="G378" s="74"/>
      <c r="H378" s="74"/>
      <c r="I378" s="74"/>
      <c r="J378" s="74"/>
      <c r="K378" s="74"/>
      <c r="L378" s="74"/>
      <c r="M378" s="74"/>
      <c r="N378" s="74"/>
      <c r="O378" s="74"/>
      <c r="P378" s="74"/>
      <c r="Q378" s="74"/>
      <c r="R378" s="74"/>
      <c r="W378" s="69" t="str">
        <f t="shared" si="11"/>
        <v>13,3" ± 0,5", bezatspīduma, vismaz 1920 x 1080</v>
      </c>
      <c r="X378" s="51" t="str">
        <f t="shared" si="10"/>
        <v>Ekrāns (aizstājot pamatkomplektācijā iekļauto)</v>
      </c>
    </row>
    <row r="379" spans="1:24" ht="16.5" thickBot="1" x14ac:dyDescent="0.3">
      <c r="A379" s="86"/>
      <c r="B379" s="87"/>
      <c r="C379" s="1" t="s">
        <v>233</v>
      </c>
      <c r="D379" s="164"/>
      <c r="E379" s="165"/>
      <c r="F379" s="66"/>
      <c r="G379" s="74"/>
      <c r="H379" s="74"/>
      <c r="I379" s="74"/>
      <c r="J379" s="74"/>
      <c r="K379" s="74"/>
      <c r="L379" s="74"/>
      <c r="M379" s="74"/>
      <c r="N379" s="74"/>
      <c r="O379" s="74"/>
      <c r="P379" s="74"/>
      <c r="Q379" s="74"/>
      <c r="R379" s="74"/>
      <c r="W379" s="69" t="str">
        <f t="shared" si="11"/>
        <v>13,3" ± 0,5", vismaz 1920 x 1080, skārienjūtīgs</v>
      </c>
      <c r="X379" s="51">
        <f t="shared" si="10"/>
        <v>0</v>
      </c>
    </row>
    <row r="380" spans="1:24" ht="16.5" thickBot="1" x14ac:dyDescent="0.3">
      <c r="A380" s="86"/>
      <c r="B380" s="1" t="s">
        <v>8</v>
      </c>
      <c r="C380" s="1" t="s">
        <v>125</v>
      </c>
      <c r="D380" s="164"/>
      <c r="E380" s="165"/>
      <c r="F380" s="66"/>
      <c r="G380" s="74"/>
      <c r="H380" s="74"/>
      <c r="I380" s="74"/>
      <c r="J380" s="74"/>
      <c r="K380" s="74"/>
      <c r="L380" s="74"/>
      <c r="M380" s="74"/>
      <c r="N380" s="74"/>
      <c r="O380" s="74"/>
      <c r="P380" s="74"/>
      <c r="Q380" s="74"/>
      <c r="R380" s="74"/>
      <c r="W380" s="69" t="str">
        <f t="shared" si="11"/>
        <v xml:space="preserve">Līdz 8GB </v>
      </c>
      <c r="X380" s="51" t="str">
        <f t="shared" si="10"/>
        <v>RAM</v>
      </c>
    </row>
    <row r="381" spans="1:24" ht="32.25" thickBot="1" x14ac:dyDescent="0.3">
      <c r="A381" s="86"/>
      <c r="B381" s="1" t="s">
        <v>30</v>
      </c>
      <c r="C381" s="1" t="s">
        <v>206</v>
      </c>
      <c r="D381" s="164"/>
      <c r="E381" s="165"/>
      <c r="F381" s="66"/>
      <c r="G381" s="74"/>
      <c r="H381" s="74"/>
      <c r="I381" s="74"/>
      <c r="J381" s="74"/>
      <c r="K381" s="74"/>
      <c r="L381" s="74"/>
      <c r="M381" s="74"/>
      <c r="N381" s="74"/>
      <c r="O381" s="74"/>
      <c r="P381" s="74"/>
      <c r="Q381" s="74"/>
      <c r="R381" s="74"/>
      <c r="W381" s="69" t="str">
        <f t="shared" si="11"/>
        <v>Vismaz 180GB SSD SATA***</v>
      </c>
      <c r="X381" s="51" t="str">
        <f t="shared" si="10"/>
        <v>HDD/SSD (aizstājot pamatkomplektācijā iekļauto)</v>
      </c>
    </row>
    <row r="382" spans="1:24" ht="16.5" thickBot="1" x14ac:dyDescent="0.3">
      <c r="A382" s="86"/>
      <c r="B382" s="1" t="s">
        <v>50</v>
      </c>
      <c r="C382" s="61" t="s">
        <v>211</v>
      </c>
      <c r="D382" s="164"/>
      <c r="E382" s="165"/>
      <c r="F382" s="66"/>
      <c r="G382" s="74"/>
      <c r="H382" s="74"/>
      <c r="I382" s="74"/>
      <c r="J382" s="74"/>
      <c r="K382" s="74"/>
      <c r="L382" s="74"/>
      <c r="M382" s="74"/>
      <c r="N382" s="74"/>
      <c r="O382" s="74"/>
      <c r="P382" s="74"/>
      <c r="Q382" s="74"/>
      <c r="R382" s="74"/>
      <c r="W382" s="69" t="str">
        <f t="shared" si="11"/>
        <v>Iebūvēts vai realizēts kā atsevišķa USB iekārta</v>
      </c>
      <c r="X382" s="51" t="str">
        <f t="shared" si="10"/>
        <v>Diskdzinis (DVD±R/±RW)</v>
      </c>
    </row>
    <row r="383" spans="1:24" ht="16.5" thickBot="1" x14ac:dyDescent="0.3">
      <c r="A383" s="86"/>
      <c r="B383" s="1" t="s">
        <v>212</v>
      </c>
      <c r="C383" s="61" t="s">
        <v>211</v>
      </c>
      <c r="D383" s="164"/>
      <c r="E383" s="165"/>
      <c r="F383" s="66"/>
      <c r="G383" s="74"/>
      <c r="H383" s="74"/>
      <c r="I383" s="74"/>
      <c r="J383" s="74"/>
      <c r="K383" s="74"/>
      <c r="L383" s="74"/>
      <c r="M383" s="74"/>
      <c r="N383" s="74"/>
      <c r="O383" s="74"/>
      <c r="P383" s="74"/>
      <c r="Q383" s="74"/>
      <c r="R383" s="74"/>
      <c r="W383" s="69" t="str">
        <f t="shared" si="11"/>
        <v>Iebūvēts vai realizēts kā atsevišķa USB iekārta</v>
      </c>
      <c r="X383" s="51" t="str">
        <f t="shared" si="10"/>
        <v>SMART karšu lasītājs</v>
      </c>
    </row>
    <row r="384" spans="1:24" ht="50.25" x14ac:dyDescent="0.25">
      <c r="A384" s="86"/>
      <c r="B384" s="85" t="s">
        <v>213</v>
      </c>
      <c r="C384" s="60" t="s">
        <v>214</v>
      </c>
      <c r="D384" s="211"/>
      <c r="E384" s="212"/>
      <c r="F384" s="88"/>
      <c r="G384" s="73"/>
      <c r="H384" s="73"/>
      <c r="I384" s="73"/>
      <c r="J384" s="73"/>
      <c r="K384" s="73"/>
      <c r="L384" s="73"/>
      <c r="M384" s="73"/>
      <c r="N384" s="73"/>
      <c r="O384" s="73"/>
      <c r="P384" s="73"/>
      <c r="Q384" s="73"/>
      <c r="R384" s="73"/>
      <c r="W384" s="69" t="str">
        <f t="shared" si="11"/>
        <v>Pievienojams, izmantojot USB 3.0 vai speciālo portu replikatora (Docking station) port**** Portu replikatora ražotājs ir datora ražotājs.</v>
      </c>
      <c r="X384" s="51" t="str">
        <f t="shared" si="10"/>
        <v>Portu replikators (Docking station)</v>
      </c>
    </row>
    <row r="385" spans="1:24" ht="15.75" x14ac:dyDescent="0.25">
      <c r="A385" s="86"/>
      <c r="B385" s="86"/>
      <c r="C385" s="60" t="s">
        <v>215</v>
      </c>
      <c r="D385" s="213"/>
      <c r="E385" s="214"/>
      <c r="F385" s="88"/>
      <c r="G385" s="73"/>
      <c r="H385" s="73"/>
      <c r="I385" s="73"/>
      <c r="J385" s="73"/>
      <c r="K385" s="73"/>
      <c r="L385" s="73"/>
      <c r="M385" s="73"/>
      <c r="N385" s="73"/>
      <c r="O385" s="73"/>
      <c r="P385" s="73"/>
      <c r="Q385" s="73"/>
      <c r="R385" s="73"/>
      <c r="W385" s="69" t="str">
        <f t="shared" si="11"/>
        <v>Brīvie porti:</v>
      </c>
      <c r="X385" s="51">
        <f t="shared" ref="X385:X448" si="12">B385</f>
        <v>0</v>
      </c>
    </row>
    <row r="386" spans="1:24" ht="15.75" x14ac:dyDescent="0.25">
      <c r="A386" s="86"/>
      <c r="B386" s="86"/>
      <c r="C386" s="60" t="s">
        <v>216</v>
      </c>
      <c r="D386" s="213"/>
      <c r="E386" s="214"/>
      <c r="F386" s="88"/>
      <c r="G386" s="73"/>
      <c r="H386" s="73"/>
      <c r="I386" s="73"/>
      <c r="J386" s="73"/>
      <c r="K386" s="73"/>
      <c r="L386" s="73"/>
      <c r="M386" s="73"/>
      <c r="N386" s="73"/>
      <c r="O386" s="73"/>
      <c r="P386" s="73"/>
      <c r="Q386" s="73"/>
      <c r="R386" s="73"/>
      <c r="W386" s="69" t="str">
        <f t="shared" si="11"/>
        <v>Vismaz 3 USB (vismaz viens USB 3.0);</v>
      </c>
      <c r="X386" s="51">
        <f t="shared" si="12"/>
        <v>0</v>
      </c>
    </row>
    <row r="387" spans="1:24" ht="15.75" x14ac:dyDescent="0.25">
      <c r="A387" s="86"/>
      <c r="B387" s="86"/>
      <c r="C387" s="60" t="s">
        <v>217</v>
      </c>
      <c r="D387" s="213"/>
      <c r="E387" s="214"/>
      <c r="F387" s="88"/>
      <c r="G387" s="73"/>
      <c r="H387" s="73"/>
      <c r="I387" s="73"/>
      <c r="J387" s="73"/>
      <c r="K387" s="73"/>
      <c r="L387" s="73"/>
      <c r="M387" s="73"/>
      <c r="N387" s="73"/>
      <c r="O387" s="73"/>
      <c r="P387" s="73"/>
      <c r="Q387" s="73"/>
      <c r="R387" s="73"/>
      <c r="W387" s="69" t="str">
        <f t="shared" si="11"/>
        <v>Audio in (3.5 mm) un out (3.5 mm);</v>
      </c>
      <c r="X387" s="51">
        <f t="shared" si="12"/>
        <v>0</v>
      </c>
    </row>
    <row r="388" spans="1:24" ht="15.75" x14ac:dyDescent="0.25">
      <c r="A388" s="86"/>
      <c r="B388" s="86"/>
      <c r="C388" s="60" t="s">
        <v>17</v>
      </c>
      <c r="D388" s="213"/>
      <c r="E388" s="214"/>
      <c r="F388" s="88"/>
      <c r="G388" s="73"/>
      <c r="H388" s="73"/>
      <c r="I388" s="73"/>
      <c r="J388" s="73"/>
      <c r="K388" s="73"/>
      <c r="L388" s="73"/>
      <c r="M388" s="73"/>
      <c r="N388" s="73"/>
      <c r="O388" s="73"/>
      <c r="P388" s="73"/>
      <c r="Q388" s="73"/>
      <c r="R388" s="73"/>
      <c r="W388" s="69" t="str">
        <f t="shared" ref="W388:W451" si="13">C388</f>
        <v>Ethernet (RJ-45);</v>
      </c>
      <c r="X388" s="51">
        <f t="shared" si="12"/>
        <v>0</v>
      </c>
    </row>
    <row r="389" spans="1:24" ht="16.5" thickBot="1" x14ac:dyDescent="0.3">
      <c r="A389" s="86"/>
      <c r="B389" s="87"/>
      <c r="C389" s="61" t="s">
        <v>218</v>
      </c>
      <c r="D389" s="215"/>
      <c r="E389" s="216"/>
      <c r="F389" s="88"/>
      <c r="G389" s="73"/>
      <c r="H389" s="73"/>
      <c r="I389" s="73"/>
      <c r="J389" s="73"/>
      <c r="K389" s="73"/>
      <c r="L389" s="73"/>
      <c r="M389" s="73"/>
      <c r="N389" s="73"/>
      <c r="O389" s="73"/>
      <c r="P389" s="73"/>
      <c r="Q389" s="73"/>
      <c r="R389" s="73"/>
      <c r="W389" s="69" t="str">
        <f t="shared" si="13"/>
        <v>Vismaz viens analogais un vismaz viens digitālais ports</v>
      </c>
      <c r="X389" s="51">
        <f t="shared" si="12"/>
        <v>0</v>
      </c>
    </row>
    <row r="390" spans="1:24" ht="32.25" thickBot="1" x14ac:dyDescent="0.3">
      <c r="A390" s="86"/>
      <c r="B390" s="1" t="s">
        <v>35</v>
      </c>
      <c r="C390" s="1" t="s">
        <v>59</v>
      </c>
      <c r="D390" s="164"/>
      <c r="E390" s="165"/>
      <c r="F390" s="66"/>
      <c r="G390" s="74"/>
      <c r="H390" s="74"/>
      <c r="I390" s="74"/>
      <c r="J390" s="74"/>
      <c r="K390" s="74"/>
      <c r="L390" s="74"/>
      <c r="M390" s="74"/>
      <c r="N390" s="74"/>
      <c r="O390" s="74"/>
      <c r="P390" s="74"/>
      <c r="Q390" s="74"/>
      <c r="R390" s="74"/>
      <c r="W390" s="69" t="str">
        <f t="shared" si="13"/>
        <v>Ar atbilstošu pieslēgumu, kabeļa garums ir ne mazāks kā 1,5m un diametrs ir nemazāks par 2,5mm.</v>
      </c>
      <c r="X390" s="51" t="str">
        <f t="shared" si="12"/>
        <v>Optiskā pele ar rullīti</v>
      </c>
    </row>
    <row r="391" spans="1:24" ht="16.5" thickBot="1" x14ac:dyDescent="0.3">
      <c r="A391" s="86"/>
      <c r="B391" s="85" t="s">
        <v>36</v>
      </c>
      <c r="C391" s="61" t="s">
        <v>37</v>
      </c>
      <c r="D391" s="164"/>
      <c r="E391" s="165"/>
      <c r="F391" s="66"/>
      <c r="G391" s="74"/>
      <c r="H391" s="74"/>
      <c r="I391" s="74"/>
      <c r="J391" s="74"/>
      <c r="K391" s="74"/>
      <c r="L391" s="74"/>
      <c r="M391" s="74"/>
      <c r="N391" s="74"/>
      <c r="O391" s="74"/>
      <c r="P391" s="74"/>
      <c r="Q391" s="74"/>
      <c r="R391" s="74"/>
      <c r="W391" s="69" t="str">
        <f t="shared" si="13"/>
        <v>Vismaz 20 x 20 (cm), paredzēts optiskām un lāzerpelēm</v>
      </c>
      <c r="X391" s="51" t="str">
        <f t="shared" si="12"/>
        <v>Peļu paliktnis</v>
      </c>
    </row>
    <row r="392" spans="1:24" ht="32.25" thickBot="1" x14ac:dyDescent="0.3">
      <c r="A392" s="86"/>
      <c r="B392" s="87"/>
      <c r="C392" s="61" t="s">
        <v>38</v>
      </c>
      <c r="D392" s="164"/>
      <c r="E392" s="165"/>
      <c r="F392" s="66"/>
      <c r="G392" s="74"/>
      <c r="H392" s="74"/>
      <c r="I392" s="74"/>
      <c r="J392" s="74"/>
      <c r="K392" s="74"/>
      <c r="L392" s="74"/>
      <c r="M392" s="74"/>
      <c r="N392" s="74"/>
      <c r="O392" s="74"/>
      <c r="P392" s="74"/>
      <c r="Q392" s="74"/>
      <c r="R392" s="74"/>
      <c r="W392" s="69" t="str">
        <f t="shared" si="13"/>
        <v>Ergonomisks, izmēri vismaz 20 x 20 (cm), spilventiņa augstums vismaz 2 cm, paredzēts optiskām un lāzerpelēm</v>
      </c>
      <c r="X392" s="51">
        <f t="shared" si="12"/>
        <v>0</v>
      </c>
    </row>
    <row r="393" spans="1:24" ht="32.25" thickBot="1" x14ac:dyDescent="0.3">
      <c r="A393" s="86"/>
      <c r="B393" s="1" t="s">
        <v>35</v>
      </c>
      <c r="C393" s="1" t="s">
        <v>59</v>
      </c>
      <c r="D393" s="164"/>
      <c r="E393" s="165"/>
      <c r="F393" s="66"/>
      <c r="G393" s="74"/>
      <c r="H393" s="74"/>
      <c r="I393" s="74"/>
      <c r="J393" s="74"/>
      <c r="K393" s="74"/>
      <c r="L393" s="74"/>
      <c r="M393" s="74"/>
      <c r="N393" s="74"/>
      <c r="O393" s="74"/>
      <c r="P393" s="74"/>
      <c r="Q393" s="74"/>
      <c r="R393" s="74"/>
      <c r="W393" s="69" t="str">
        <f t="shared" si="13"/>
        <v>Ar atbilstošu pieslēgumu, kabeļa garums ir ne mazāks kā 1,5m un diametrs ir nemazāks par 2,5mm.</v>
      </c>
      <c r="X393" s="51" t="str">
        <f t="shared" si="12"/>
        <v>Optiskā pele ar rullīti</v>
      </c>
    </row>
    <row r="394" spans="1:24" ht="16.5" thickBot="1" x14ac:dyDescent="0.3">
      <c r="A394" s="86"/>
      <c r="B394" s="85" t="s">
        <v>39</v>
      </c>
      <c r="C394" s="1" t="s">
        <v>219</v>
      </c>
      <c r="D394" s="164"/>
      <c r="E394" s="165"/>
      <c r="F394" s="66"/>
      <c r="G394" s="74"/>
      <c r="H394" s="74"/>
      <c r="I394" s="74"/>
      <c r="J394" s="74"/>
      <c r="K394" s="74"/>
      <c r="L394" s="74"/>
      <c r="M394" s="74"/>
      <c r="N394" s="74"/>
      <c r="O394" s="74"/>
      <c r="P394" s="74"/>
      <c r="Q394" s="74"/>
      <c r="R394" s="74"/>
      <c r="W394" s="69" t="str">
        <f t="shared" si="13"/>
        <v>Ar atbilstošu pieslēgumu un LAT/EIRO tastatūras izkārtojumu</v>
      </c>
      <c r="X394" s="51" t="str">
        <f t="shared" si="12"/>
        <v>Tastatūra</v>
      </c>
    </row>
    <row r="395" spans="1:24" ht="32.25" thickBot="1" x14ac:dyDescent="0.3">
      <c r="A395" s="86"/>
      <c r="B395" s="87"/>
      <c r="C395" s="1" t="s">
        <v>220</v>
      </c>
      <c r="D395" s="164"/>
      <c r="E395" s="165"/>
      <c r="F395" s="66"/>
      <c r="G395" s="74"/>
      <c r="H395" s="74"/>
      <c r="I395" s="74"/>
      <c r="J395" s="74"/>
      <c r="K395" s="74"/>
      <c r="L395" s="74"/>
      <c r="M395" s="74"/>
      <c r="N395" s="74"/>
      <c r="O395" s="74"/>
      <c r="P395" s="74"/>
      <c r="Q395" s="74"/>
      <c r="R395" s="74"/>
      <c r="W395" s="69" t="str">
        <f t="shared" si="13"/>
        <v>Ar atbilstošu pieslēgumu un LAT/EIRO/RUS tastatūras izkārtojumu</v>
      </c>
      <c r="X395" s="51">
        <f t="shared" si="12"/>
        <v>0</v>
      </c>
    </row>
    <row r="396" spans="1:24" ht="16.5" thickBot="1" x14ac:dyDescent="0.3">
      <c r="A396" s="86"/>
      <c r="B396" s="61" t="s">
        <v>42</v>
      </c>
      <c r="C396" s="61" t="s">
        <v>43</v>
      </c>
      <c r="D396" s="164"/>
      <c r="E396" s="165"/>
      <c r="F396" s="66"/>
      <c r="G396" s="74"/>
      <c r="H396" s="74"/>
      <c r="I396" s="74"/>
      <c r="J396" s="74"/>
      <c r="K396" s="74"/>
      <c r="L396" s="74"/>
      <c r="M396" s="74"/>
      <c r="N396" s="74"/>
      <c r="O396" s="74"/>
      <c r="P396" s="74"/>
      <c r="Q396" s="74"/>
      <c r="R396" s="74"/>
      <c r="W396" s="69" t="str">
        <f t="shared" si="13"/>
        <v>Jebkura no Windows versijām pēc piegādātāja ieskatījuma</v>
      </c>
      <c r="X396" s="51" t="str">
        <f t="shared" si="12"/>
        <v>Operētājsistēma</v>
      </c>
    </row>
    <row r="397" spans="1:24" ht="35.25" thickBot="1" x14ac:dyDescent="0.3">
      <c r="A397" s="87"/>
      <c r="B397" s="6" t="s">
        <v>44</v>
      </c>
      <c r="C397" s="1" t="s">
        <v>222</v>
      </c>
      <c r="D397" s="164"/>
      <c r="E397" s="165"/>
      <c r="F397" s="66"/>
      <c r="G397" s="74"/>
      <c r="H397" s="74"/>
      <c r="I397" s="74"/>
      <c r="J397" s="74"/>
      <c r="K397" s="74"/>
      <c r="L397" s="74"/>
      <c r="M397" s="74"/>
      <c r="N397" s="74"/>
      <c r="O397" s="74"/>
      <c r="P397" s="74"/>
      <c r="Q397" s="74"/>
      <c r="R397" s="74"/>
      <c r="W397" s="69" t="str">
        <f t="shared" si="13"/>
        <v>3 gadi, onsite ar reakcijas laiku nākamā darba diena. Modelim pievienot ražotāja šādas garantijas kodu6</v>
      </c>
      <c r="X397" s="51" t="str">
        <f t="shared" si="12"/>
        <v>Papildus garantija</v>
      </c>
    </row>
    <row r="398" spans="1:24" ht="16.5" thickBot="1" x14ac:dyDescent="0.3">
      <c r="A398" s="14" t="s">
        <v>234</v>
      </c>
      <c r="B398" s="17" t="s">
        <v>235</v>
      </c>
      <c r="C398" s="4"/>
      <c r="D398" s="166"/>
      <c r="E398" s="167"/>
      <c r="F398" s="42"/>
      <c r="G398" s="72"/>
      <c r="H398" s="72"/>
      <c r="I398" s="72"/>
      <c r="J398" s="72"/>
      <c r="K398" s="72"/>
      <c r="L398" s="72"/>
      <c r="M398" s="72"/>
      <c r="N398" s="72"/>
      <c r="O398" s="72"/>
      <c r="P398" s="72"/>
      <c r="Q398" s="72"/>
      <c r="R398" s="72"/>
      <c r="W398" s="69">
        <f t="shared" si="13"/>
        <v>0</v>
      </c>
      <c r="X398" s="51" t="str">
        <f t="shared" si="12"/>
        <v>Portatīvais dators 14''</v>
      </c>
    </row>
    <row r="399" spans="1:24" ht="16.5" thickBot="1" x14ac:dyDescent="0.3">
      <c r="A399" s="85"/>
      <c r="B399" s="1" t="s">
        <v>174</v>
      </c>
      <c r="C399" s="1" t="s">
        <v>236</v>
      </c>
      <c r="D399" s="164"/>
      <c r="E399" s="165"/>
      <c r="F399" s="88"/>
      <c r="G399" s="73"/>
      <c r="H399" s="73"/>
      <c r="I399" s="73"/>
      <c r="J399" s="73"/>
      <c r="K399" s="73"/>
      <c r="L399" s="73"/>
      <c r="M399" s="73"/>
      <c r="N399" s="73"/>
      <c r="O399" s="73"/>
      <c r="P399" s="73"/>
      <c r="Q399" s="73"/>
      <c r="R399" s="73"/>
      <c r="W399" s="69" t="str">
        <f t="shared" si="13"/>
        <v>14" ± 0,5", bezatspīduma, 1366 x 768</v>
      </c>
      <c r="X399" s="51" t="str">
        <f t="shared" si="12"/>
        <v>Ekrāns</v>
      </c>
    </row>
    <row r="400" spans="1:24" ht="54" thickBot="1" x14ac:dyDescent="0.3">
      <c r="A400" s="86"/>
      <c r="B400" s="1" t="s">
        <v>226</v>
      </c>
      <c r="C400" s="61" t="s">
        <v>176</v>
      </c>
      <c r="D400" s="164"/>
      <c r="E400" s="165"/>
      <c r="F400" s="88"/>
      <c r="G400" s="73"/>
      <c r="H400" s="73"/>
      <c r="I400" s="73"/>
      <c r="J400" s="73"/>
      <c r="K400" s="73"/>
      <c r="L400" s="73"/>
      <c r="M400" s="73"/>
      <c r="N400" s="73"/>
      <c r="O400" s="73"/>
      <c r="P400" s="73"/>
      <c r="Q400" s="73"/>
      <c r="R400" s="73"/>
      <c r="W400" s="69" t="str">
        <f t="shared" si="13"/>
        <v xml:space="preserve">Passmark Performance Test CPU Mark – vismaz 2500* integrētā videoprocesora veiktspēja pēc Passmark Performance Test G3D Mark – vismaz 500** </v>
      </c>
      <c r="X400" s="51" t="str">
        <f t="shared" si="12"/>
        <v>Procesors:</v>
      </c>
    </row>
    <row r="401" spans="1:24" ht="16.5" thickBot="1" x14ac:dyDescent="0.3">
      <c r="A401" s="86"/>
      <c r="B401" s="1" t="s">
        <v>177</v>
      </c>
      <c r="C401" s="1" t="s">
        <v>237</v>
      </c>
      <c r="D401" s="164"/>
      <c r="E401" s="165"/>
      <c r="F401" s="88"/>
      <c r="G401" s="73"/>
      <c r="H401" s="73"/>
      <c r="I401" s="73"/>
      <c r="J401" s="73"/>
      <c r="K401" s="73"/>
      <c r="L401" s="73"/>
      <c r="M401" s="73"/>
      <c r="N401" s="73"/>
      <c r="O401" s="73"/>
      <c r="P401" s="73"/>
      <c r="Q401" s="73"/>
      <c r="R401" s="73"/>
      <c r="W401" s="69" t="str">
        <f t="shared" si="13"/>
        <v>Ne vairāk kā 1,8 kg</v>
      </c>
      <c r="X401" s="51" t="str">
        <f t="shared" si="12"/>
        <v>Svars kopā ar bateriju</v>
      </c>
    </row>
    <row r="402" spans="1:24" ht="16.5" thickBot="1" x14ac:dyDescent="0.3">
      <c r="A402" s="86"/>
      <c r="B402" s="1" t="s">
        <v>8</v>
      </c>
      <c r="C402" s="1" t="s">
        <v>179</v>
      </c>
      <c r="D402" s="164"/>
      <c r="E402" s="165"/>
      <c r="F402" s="88"/>
      <c r="G402" s="73"/>
      <c r="H402" s="73"/>
      <c r="I402" s="73"/>
      <c r="J402" s="73"/>
      <c r="K402" s="73"/>
      <c r="L402" s="73"/>
      <c r="M402" s="73"/>
      <c r="N402" s="73"/>
      <c r="O402" s="73"/>
      <c r="P402" s="73"/>
      <c r="Q402" s="73"/>
      <c r="R402" s="73"/>
      <c r="W402" s="69" t="str">
        <f t="shared" si="13"/>
        <v xml:space="preserve">Vismaz 4GB, DDR3/4, 1600MHz </v>
      </c>
      <c r="X402" s="51" t="str">
        <f t="shared" si="12"/>
        <v>RAM</v>
      </c>
    </row>
    <row r="403" spans="1:24" ht="16.5" thickBot="1" x14ac:dyDescent="0.3">
      <c r="A403" s="86"/>
      <c r="B403" s="1" t="s">
        <v>180</v>
      </c>
      <c r="C403" s="1" t="s">
        <v>181</v>
      </c>
      <c r="D403" s="164"/>
      <c r="E403" s="165"/>
      <c r="F403" s="88"/>
      <c r="G403" s="73"/>
      <c r="H403" s="73"/>
      <c r="I403" s="73"/>
      <c r="J403" s="73"/>
      <c r="K403" s="73"/>
      <c r="L403" s="73"/>
      <c r="M403" s="73"/>
      <c r="N403" s="73"/>
      <c r="O403" s="73"/>
      <c r="P403" s="73"/>
      <c r="Q403" s="73"/>
      <c r="R403" s="73"/>
      <c r="W403" s="69" t="str">
        <f t="shared" si="13"/>
        <v>Vismaz 320GB HDD SATA, 5400 rpm</v>
      </c>
      <c r="X403" s="51" t="str">
        <f t="shared" si="12"/>
        <v>HDD/SSD</v>
      </c>
    </row>
    <row r="404" spans="1:24" ht="16.5" thickBot="1" x14ac:dyDescent="0.3">
      <c r="A404" s="86"/>
      <c r="B404" s="1" t="s">
        <v>12</v>
      </c>
      <c r="C404" s="1" t="s">
        <v>182</v>
      </c>
      <c r="D404" s="164"/>
      <c r="E404" s="165"/>
      <c r="F404" s="88"/>
      <c r="G404" s="73"/>
      <c r="H404" s="73"/>
      <c r="I404" s="73"/>
      <c r="J404" s="73"/>
      <c r="K404" s="73"/>
      <c r="L404" s="73"/>
      <c r="M404" s="73"/>
      <c r="N404" s="73"/>
      <c r="O404" s="73"/>
      <c r="P404" s="73"/>
      <c r="Q404" s="73"/>
      <c r="R404" s="73"/>
      <c r="W404" s="69" t="str">
        <f t="shared" si="13"/>
        <v>Integrēts centrālajā procesorā</v>
      </c>
      <c r="X404" s="51" t="str">
        <f t="shared" si="12"/>
        <v>Video</v>
      </c>
    </row>
    <row r="405" spans="1:24" ht="32.25" thickBot="1" x14ac:dyDescent="0.3">
      <c r="A405" s="86"/>
      <c r="B405" s="1" t="s">
        <v>13</v>
      </c>
      <c r="C405" s="1" t="s">
        <v>183</v>
      </c>
      <c r="D405" s="164"/>
      <c r="E405" s="165"/>
      <c r="F405" s="88"/>
      <c r="G405" s="73"/>
      <c r="H405" s="73"/>
      <c r="I405" s="73"/>
      <c r="J405" s="73"/>
      <c r="K405" s="73"/>
      <c r="L405" s="73"/>
      <c r="M405" s="73"/>
      <c r="N405" s="73"/>
      <c r="O405" s="73"/>
      <c r="P405" s="73"/>
      <c r="Q405" s="73"/>
      <c r="R405" s="73"/>
      <c r="W405" s="69" t="str">
        <f t="shared" si="13"/>
        <v>Iebūvēta High Definition (HD) Audio, iebūvēti skaļruņi un mikrofons</v>
      </c>
      <c r="X405" s="51" t="str">
        <f t="shared" si="12"/>
        <v>Audio</v>
      </c>
    </row>
    <row r="406" spans="1:24" ht="16.5" thickBot="1" x14ac:dyDescent="0.3">
      <c r="A406" s="86"/>
      <c r="B406" s="1" t="s">
        <v>184</v>
      </c>
      <c r="C406" s="1" t="s">
        <v>229</v>
      </c>
      <c r="D406" s="164"/>
      <c r="E406" s="165"/>
      <c r="F406" s="88"/>
      <c r="G406" s="73"/>
      <c r="H406" s="73"/>
      <c r="I406" s="73"/>
      <c r="J406" s="73"/>
      <c r="K406" s="73"/>
      <c r="L406" s="73"/>
      <c r="M406" s="73"/>
      <c r="N406" s="73"/>
      <c r="O406" s="73"/>
      <c r="P406" s="73"/>
      <c r="Q406" s="73"/>
      <c r="R406" s="73"/>
      <c r="W406" s="69" t="str">
        <f t="shared" si="13"/>
        <v>Touchpad</v>
      </c>
      <c r="X406" s="51" t="str">
        <f t="shared" si="12"/>
        <v>Kursora vadība</v>
      </c>
    </row>
    <row r="407" spans="1:24" ht="15.75" x14ac:dyDescent="0.25">
      <c r="A407" s="86"/>
      <c r="B407" s="85" t="s">
        <v>16</v>
      </c>
      <c r="C407" s="60" t="s">
        <v>238</v>
      </c>
      <c r="D407" s="211"/>
      <c r="E407" s="212"/>
      <c r="F407" s="88"/>
      <c r="G407" s="73"/>
      <c r="H407" s="73"/>
      <c r="I407" s="73"/>
      <c r="J407" s="73"/>
      <c r="K407" s="73"/>
      <c r="L407" s="73"/>
      <c r="M407" s="73"/>
      <c r="N407" s="73"/>
      <c r="O407" s="73"/>
      <c r="P407" s="73"/>
      <c r="Q407" s="73"/>
      <c r="R407" s="73"/>
      <c r="W407" s="69" t="str">
        <f t="shared" si="13"/>
        <v>Vismaz 3 gab. USB 3.0;</v>
      </c>
      <c r="X407" s="51" t="str">
        <f t="shared" si="12"/>
        <v>Porti</v>
      </c>
    </row>
    <row r="408" spans="1:24" ht="15.75" x14ac:dyDescent="0.25">
      <c r="A408" s="86"/>
      <c r="B408" s="86"/>
      <c r="C408" s="60" t="s">
        <v>17</v>
      </c>
      <c r="D408" s="213"/>
      <c r="E408" s="214"/>
      <c r="F408" s="88"/>
      <c r="G408" s="73"/>
      <c r="H408" s="73"/>
      <c r="I408" s="73"/>
      <c r="J408" s="73"/>
      <c r="K408" s="73"/>
      <c r="L408" s="73"/>
      <c r="M408" s="73"/>
      <c r="N408" s="73"/>
      <c r="O408" s="73"/>
      <c r="P408" s="73"/>
      <c r="Q408" s="73"/>
      <c r="R408" s="73"/>
      <c r="W408" s="69" t="str">
        <f t="shared" si="13"/>
        <v>Ethernet (RJ-45);</v>
      </c>
      <c r="X408" s="51">
        <f t="shared" si="12"/>
        <v>0</v>
      </c>
    </row>
    <row r="409" spans="1:24" ht="47.25" x14ac:dyDescent="0.25">
      <c r="A409" s="86"/>
      <c r="B409" s="86"/>
      <c r="C409" s="60" t="s">
        <v>239</v>
      </c>
      <c r="D409" s="213"/>
      <c r="E409" s="214"/>
      <c r="F409" s="88"/>
      <c r="G409" s="73"/>
      <c r="H409" s="73"/>
      <c r="I409" s="73"/>
      <c r="J409" s="73"/>
      <c r="K409" s="73"/>
      <c r="L409" s="73"/>
      <c r="M409" s="73"/>
      <c r="N409" s="73"/>
      <c r="O409" s="73"/>
      <c r="P409" s="73"/>
      <c r="Q409" s="73"/>
      <c r="R409" s="73"/>
      <c r="W409" s="69" t="str">
        <f t="shared" si="13"/>
        <v>Vismaz viens VGA (D-sub 15) vai Mini-VGA (komplektā iekļauta pāreja uz VGA) vai DisplayPort (vai mini DisplayPort) (komplektā iekļauta pāreja uz VGA);</v>
      </c>
      <c r="X409" s="51">
        <f t="shared" si="12"/>
        <v>0</v>
      </c>
    </row>
    <row r="410" spans="1:24" ht="31.5" x14ac:dyDescent="0.25">
      <c r="A410" s="86"/>
      <c r="B410" s="86"/>
      <c r="C410" s="60" t="s">
        <v>240</v>
      </c>
      <c r="D410" s="213"/>
      <c r="E410" s="214"/>
      <c r="F410" s="88"/>
      <c r="G410" s="73"/>
      <c r="H410" s="73"/>
      <c r="I410" s="73"/>
      <c r="J410" s="73"/>
      <c r="K410" s="73"/>
      <c r="L410" s="73"/>
      <c r="M410" s="73"/>
      <c r="N410" s="73"/>
      <c r="O410" s="73"/>
      <c r="P410" s="73"/>
      <c r="Q410" s="73"/>
      <c r="R410" s="73"/>
      <c r="W410" s="69" t="str">
        <f t="shared" si="13"/>
        <v>Vismaz viens HDMI (vai mini HDMI) vai DisplayPort (vai mini DisplyPort);</v>
      </c>
      <c r="X410" s="51">
        <f t="shared" si="12"/>
        <v>0</v>
      </c>
    </row>
    <row r="411" spans="1:24" ht="15.75" x14ac:dyDescent="0.25">
      <c r="A411" s="86"/>
      <c r="B411" s="86"/>
      <c r="C411" s="60" t="s">
        <v>241</v>
      </c>
      <c r="D411" s="213"/>
      <c r="E411" s="214"/>
      <c r="F411" s="88"/>
      <c r="G411" s="73"/>
      <c r="H411" s="73"/>
      <c r="I411" s="73"/>
      <c r="J411" s="73"/>
      <c r="K411" s="73"/>
      <c r="L411" s="73"/>
      <c r="M411" s="73"/>
      <c r="N411" s="73"/>
      <c r="O411" s="73"/>
      <c r="P411" s="73"/>
      <c r="Q411" s="73"/>
      <c r="R411" s="73"/>
      <c r="W411" s="69" t="str">
        <f t="shared" si="13"/>
        <v>Audio in (3.5 mm) un out (3.5 mm) vai viens kombinētais (in/out)</v>
      </c>
      <c r="X411" s="51">
        <f t="shared" si="12"/>
        <v>0</v>
      </c>
    </row>
    <row r="412" spans="1:24" ht="16.5" thickBot="1" x14ac:dyDescent="0.3">
      <c r="A412" s="86"/>
      <c r="B412" s="87"/>
      <c r="C412" s="61" t="s">
        <v>242</v>
      </c>
      <c r="D412" s="215"/>
      <c r="E412" s="216"/>
      <c r="F412" s="88"/>
      <c r="G412" s="73"/>
      <c r="H412" s="73"/>
      <c r="I412" s="73"/>
      <c r="J412" s="73"/>
      <c r="K412" s="73"/>
      <c r="L412" s="73"/>
      <c r="M412" s="73"/>
      <c r="N412" s="73"/>
      <c r="O412" s="73"/>
      <c r="P412" s="73"/>
      <c r="Q412" s="73"/>
      <c r="R412" s="73"/>
      <c r="W412" s="69" t="str">
        <f t="shared" si="13"/>
        <v>Portu replikatora (Docking station) ports</v>
      </c>
      <c r="X412" s="51">
        <f t="shared" si="12"/>
        <v>0</v>
      </c>
    </row>
    <row r="413" spans="1:24" ht="16.5" thickBot="1" x14ac:dyDescent="0.3">
      <c r="A413" s="86"/>
      <c r="B413" s="1" t="s">
        <v>190</v>
      </c>
      <c r="C413" s="1" t="s">
        <v>191</v>
      </c>
      <c r="D413" s="164"/>
      <c r="E413" s="165"/>
      <c r="F413" s="88"/>
      <c r="G413" s="73"/>
      <c r="H413" s="73"/>
      <c r="I413" s="73"/>
      <c r="J413" s="73"/>
      <c r="K413" s="73"/>
      <c r="L413" s="73"/>
      <c r="M413" s="73"/>
      <c r="N413" s="73"/>
      <c r="O413" s="73"/>
      <c r="P413" s="73"/>
      <c r="Q413" s="73"/>
      <c r="R413" s="73"/>
      <c r="W413" s="69" t="str">
        <f t="shared" si="13"/>
        <v>Iebūvēta</v>
      </c>
      <c r="X413" s="51" t="str">
        <f t="shared" si="12"/>
        <v>WEB kamera</v>
      </c>
    </row>
    <row r="414" spans="1:24" ht="15.75" x14ac:dyDescent="0.25">
      <c r="A414" s="86"/>
      <c r="B414" s="85" t="s">
        <v>192</v>
      </c>
      <c r="C414" s="6" t="s">
        <v>243</v>
      </c>
      <c r="D414" s="211"/>
      <c r="E414" s="212"/>
      <c r="F414" s="88"/>
      <c r="G414" s="73"/>
      <c r="H414" s="73"/>
      <c r="I414" s="73"/>
      <c r="J414" s="73"/>
      <c r="K414" s="73"/>
      <c r="L414" s="73"/>
      <c r="M414" s="73"/>
      <c r="N414" s="73"/>
      <c r="O414" s="73"/>
      <c r="P414" s="73"/>
      <c r="Q414" s="73"/>
      <c r="R414" s="73"/>
      <c r="W414" s="69" t="str">
        <f t="shared" si="13"/>
        <v>Iebūvēts LAN 100/1000 Mbps (RJ45);</v>
      </c>
      <c r="X414" s="51" t="str">
        <f t="shared" si="12"/>
        <v>Tīkla iekārtas</v>
      </c>
    </row>
    <row r="415" spans="1:24" ht="15.75" x14ac:dyDescent="0.25">
      <c r="A415" s="86"/>
      <c r="B415" s="86"/>
      <c r="C415" s="6" t="s">
        <v>193</v>
      </c>
      <c r="D415" s="213"/>
      <c r="E415" s="214"/>
      <c r="F415" s="88"/>
      <c r="G415" s="73"/>
      <c r="H415" s="73"/>
      <c r="I415" s="73"/>
      <c r="J415" s="73"/>
      <c r="K415" s="73"/>
      <c r="L415" s="73"/>
      <c r="M415" s="73"/>
      <c r="N415" s="73"/>
      <c r="O415" s="73"/>
      <c r="P415" s="73"/>
      <c r="Q415" s="73"/>
      <c r="R415" s="73"/>
      <c r="W415" s="69" t="str">
        <f t="shared" si="13"/>
        <v>Iebūvēts Bluetooth;</v>
      </c>
      <c r="X415" s="51">
        <f t="shared" si="12"/>
        <v>0</v>
      </c>
    </row>
    <row r="416" spans="1:24" ht="16.5" thickBot="1" x14ac:dyDescent="0.3">
      <c r="A416" s="86"/>
      <c r="B416" s="87"/>
      <c r="C416" s="1" t="s">
        <v>230</v>
      </c>
      <c r="D416" s="215"/>
      <c r="E416" s="216"/>
      <c r="F416" s="88"/>
      <c r="G416" s="73"/>
      <c r="H416" s="73"/>
      <c r="I416" s="73"/>
      <c r="J416" s="73"/>
      <c r="K416" s="73"/>
      <c r="L416" s="73"/>
      <c r="M416" s="73"/>
      <c r="N416" s="73"/>
      <c r="O416" s="73"/>
      <c r="P416" s="73"/>
      <c r="Q416" s="73"/>
      <c r="R416" s="73"/>
      <c r="W416" s="69" t="str">
        <f t="shared" si="13"/>
        <v>Iebūvēts IEEE 802.11 b/g/n</v>
      </c>
      <c r="X416" s="51">
        <f t="shared" si="12"/>
        <v>0</v>
      </c>
    </row>
    <row r="417" spans="1:24" ht="16.5" thickBot="1" x14ac:dyDescent="0.3">
      <c r="A417" s="86"/>
      <c r="B417" s="1" t="s">
        <v>231</v>
      </c>
      <c r="C417" s="1" t="s">
        <v>196</v>
      </c>
      <c r="D417" s="164"/>
      <c r="E417" s="165"/>
      <c r="F417" s="88"/>
      <c r="G417" s="73"/>
      <c r="H417" s="73"/>
      <c r="I417" s="73"/>
      <c r="J417" s="73"/>
      <c r="K417" s="73"/>
      <c r="L417" s="73"/>
      <c r="M417" s="73"/>
      <c r="N417" s="73"/>
      <c r="O417" s="73"/>
      <c r="P417" s="73"/>
      <c r="Q417" s="73"/>
      <c r="R417" s="73"/>
      <c r="W417" s="69" t="str">
        <f t="shared" si="13"/>
        <v xml:space="preserve">Iebūvēts </v>
      </c>
      <c r="X417" s="51" t="str">
        <f t="shared" si="12"/>
        <v>SD karšu lasītājs</v>
      </c>
    </row>
    <row r="418" spans="1:24" ht="32.25" thickBot="1" x14ac:dyDescent="0.3">
      <c r="A418" s="86"/>
      <c r="B418" s="1" t="s">
        <v>197</v>
      </c>
      <c r="C418" s="1" t="s">
        <v>244</v>
      </c>
      <c r="D418" s="164"/>
      <c r="E418" s="165"/>
      <c r="F418" s="88"/>
      <c r="G418" s="73"/>
      <c r="H418" s="73"/>
      <c r="I418" s="73"/>
      <c r="J418" s="73"/>
      <c r="K418" s="73"/>
      <c r="L418" s="73"/>
      <c r="M418" s="73"/>
      <c r="N418" s="73"/>
      <c r="O418" s="73"/>
      <c r="P418" s="73"/>
      <c r="Q418" s="73"/>
      <c r="R418" s="73"/>
      <c r="W418" s="69" t="str">
        <f t="shared" si="13"/>
        <v>Litija-jona vai Litija-polimēra akumulators ar iespēju izņemt. Datora darbības laiks ar to nepārtr. darba režīmā vismaz 12h</v>
      </c>
      <c r="X418" s="51" t="str">
        <f t="shared" si="12"/>
        <v>Akumulatora baterija</v>
      </c>
    </row>
    <row r="419" spans="1:24" ht="79.5" thickBot="1" x14ac:dyDescent="0.3">
      <c r="A419" s="86"/>
      <c r="B419" s="1" t="s">
        <v>122</v>
      </c>
      <c r="C419" s="16" t="s">
        <v>199</v>
      </c>
      <c r="D419" s="164"/>
      <c r="E419" s="165"/>
      <c r="F419" s="88"/>
      <c r="G419" s="73"/>
      <c r="H419" s="73"/>
      <c r="I419" s="73"/>
      <c r="J419" s="73"/>
      <c r="K419" s="73"/>
      <c r="L419" s="73"/>
      <c r="M419" s="73"/>
      <c r="N419" s="73"/>
      <c r="O419" s="73"/>
      <c r="P419" s="73"/>
      <c r="Q419" s="73"/>
      <c r="R419" s="73"/>
      <c r="W419" s="69" t="str">
        <f t="shared" si="13"/>
        <v>Dators apgādāts ar speciālu attiecīgā datora ražotāja programmu, kas nodrošina iespēju atjaunot datora dziņus (draiverus) visām komponentēm, izmantojot internetu (neizmantojot interneta pārlūkprogrammas logus), un bez administratora darbībām nolasa datora modeli no datora iestatījumiem</v>
      </c>
      <c r="X419" s="51" t="str">
        <f t="shared" si="12"/>
        <v>Papildu programmatūra</v>
      </c>
    </row>
    <row r="420" spans="1:24" ht="16.5" thickBot="1" x14ac:dyDescent="0.3">
      <c r="A420" s="86"/>
      <c r="B420" s="1" t="s">
        <v>21</v>
      </c>
      <c r="C420" s="1" t="s">
        <v>200</v>
      </c>
      <c r="D420" s="164"/>
      <c r="E420" s="165"/>
      <c r="F420" s="88"/>
      <c r="G420" s="73"/>
      <c r="H420" s="73"/>
      <c r="I420" s="73"/>
      <c r="J420" s="73"/>
      <c r="K420" s="73"/>
      <c r="L420" s="73"/>
      <c r="M420" s="73"/>
      <c r="N420" s="73"/>
      <c r="O420" s="73"/>
      <c r="P420" s="73"/>
      <c r="Q420" s="73"/>
      <c r="R420" s="73"/>
      <c r="W420" s="69" t="str">
        <f t="shared" si="13"/>
        <v xml:space="preserve">1 gads, onsite ar reakcijas laiku nākamā darba diena. </v>
      </c>
      <c r="X420" s="51" t="str">
        <f t="shared" si="12"/>
        <v>Garantija</v>
      </c>
    </row>
    <row r="421" spans="1:24" ht="16.5" thickBot="1" x14ac:dyDescent="0.3">
      <c r="A421" s="86"/>
      <c r="B421" s="15" t="s">
        <v>23</v>
      </c>
      <c r="C421" s="4"/>
      <c r="D421" s="166"/>
      <c r="E421" s="167"/>
      <c r="F421" s="42"/>
      <c r="G421" s="72"/>
      <c r="H421" s="72"/>
      <c r="I421" s="72"/>
      <c r="J421" s="72"/>
      <c r="K421" s="72"/>
      <c r="L421" s="72"/>
      <c r="M421" s="72"/>
      <c r="N421" s="72"/>
      <c r="O421" s="72"/>
      <c r="P421" s="72"/>
      <c r="Q421" s="72"/>
      <c r="R421" s="72"/>
      <c r="W421" s="69">
        <f t="shared" si="13"/>
        <v>0</v>
      </c>
      <c r="X421" s="51" t="str">
        <f t="shared" si="12"/>
        <v>Maksas papildaprīkojums</v>
      </c>
    </row>
    <row r="422" spans="1:24" ht="54" thickBot="1" x14ac:dyDescent="0.3">
      <c r="A422" s="86"/>
      <c r="B422" s="1" t="s">
        <v>26</v>
      </c>
      <c r="C422" s="61" t="s">
        <v>201</v>
      </c>
      <c r="D422" s="164"/>
      <c r="E422" s="165"/>
      <c r="F422" s="66"/>
      <c r="G422" s="74"/>
      <c r="H422" s="74"/>
      <c r="I422" s="74"/>
      <c r="J422" s="74"/>
      <c r="K422" s="74"/>
      <c r="L422" s="74"/>
      <c r="M422" s="74"/>
      <c r="N422" s="74"/>
      <c r="O422" s="74"/>
      <c r="P422" s="74"/>
      <c r="Q422" s="74"/>
      <c r="R422" s="74"/>
      <c r="W422" s="69" t="str">
        <f t="shared" si="13"/>
        <v xml:space="preserve">Passmark Performance Test CPU Mark – vismaz 3700* integrētā videoprocesora veiktspēja pēc Passmark Performance Test G3D Mark – vismaz 500** </v>
      </c>
      <c r="X422" s="51" t="str">
        <f t="shared" si="12"/>
        <v>Procesors (aizstājot pamatkomplektācijā iekļauto)</v>
      </c>
    </row>
    <row r="423" spans="1:24" ht="16.5" thickBot="1" x14ac:dyDescent="0.3">
      <c r="A423" s="86"/>
      <c r="B423" s="85" t="s">
        <v>202</v>
      </c>
      <c r="C423" s="1" t="s">
        <v>245</v>
      </c>
      <c r="D423" s="164"/>
      <c r="E423" s="165"/>
      <c r="F423" s="66"/>
      <c r="G423" s="74"/>
      <c r="H423" s="74"/>
      <c r="I423" s="74"/>
      <c r="J423" s="74"/>
      <c r="K423" s="74"/>
      <c r="L423" s="74"/>
      <c r="M423" s="74"/>
      <c r="N423" s="74"/>
      <c r="O423" s="74"/>
      <c r="P423" s="74"/>
      <c r="Q423" s="74"/>
      <c r="R423" s="74"/>
      <c r="W423" s="69" t="str">
        <f t="shared" si="13"/>
        <v>14" ± 0,5", bezatspīduma, 1600 x 900</v>
      </c>
      <c r="X423" s="51" t="str">
        <f t="shared" si="12"/>
        <v>Ekrāns (aizstājot pamatkomplektācijā iekļauto)</v>
      </c>
    </row>
    <row r="424" spans="1:24" ht="16.5" thickBot="1" x14ac:dyDescent="0.3">
      <c r="A424" s="86"/>
      <c r="B424" s="86"/>
      <c r="C424" s="1" t="s">
        <v>246</v>
      </c>
      <c r="D424" s="164"/>
      <c r="E424" s="165"/>
      <c r="F424" s="66"/>
      <c r="G424" s="74"/>
      <c r="H424" s="74"/>
      <c r="I424" s="74"/>
      <c r="J424" s="74"/>
      <c r="K424" s="74"/>
      <c r="L424" s="74"/>
      <c r="M424" s="74"/>
      <c r="N424" s="74"/>
      <c r="O424" s="74"/>
      <c r="P424" s="74"/>
      <c r="Q424" s="74"/>
      <c r="R424" s="74"/>
      <c r="W424" s="69" t="str">
        <f t="shared" si="13"/>
        <v>14" ± 0,5", bezatspīduma, vismaz 1920 x 1080</v>
      </c>
      <c r="X424" s="51">
        <f t="shared" si="12"/>
        <v>0</v>
      </c>
    </row>
    <row r="425" spans="1:24" ht="16.5" thickBot="1" x14ac:dyDescent="0.3">
      <c r="A425" s="86"/>
      <c r="B425" s="87"/>
      <c r="C425" s="1" t="s">
        <v>247</v>
      </c>
      <c r="D425" s="164"/>
      <c r="E425" s="165"/>
      <c r="F425" s="66"/>
      <c r="G425" s="74"/>
      <c r="H425" s="74"/>
      <c r="I425" s="74"/>
      <c r="J425" s="74"/>
      <c r="K425" s="74"/>
      <c r="L425" s="74"/>
      <c r="M425" s="74"/>
      <c r="N425" s="74"/>
      <c r="O425" s="74"/>
      <c r="P425" s="74"/>
      <c r="Q425" s="74"/>
      <c r="R425" s="74"/>
      <c r="W425" s="69" t="str">
        <f t="shared" si="13"/>
        <v>14" ± 0,5", 1600 x 900, skārienjūtīgs</v>
      </c>
      <c r="X425" s="51">
        <f t="shared" si="12"/>
        <v>0</v>
      </c>
    </row>
    <row r="426" spans="1:24" ht="16.5" thickBot="1" x14ac:dyDescent="0.3">
      <c r="A426" s="86"/>
      <c r="B426" s="1" t="s">
        <v>8</v>
      </c>
      <c r="C426" s="1" t="s">
        <v>125</v>
      </c>
      <c r="D426" s="164"/>
      <c r="E426" s="165"/>
      <c r="F426" s="66"/>
      <c r="G426" s="74"/>
      <c r="H426" s="74"/>
      <c r="I426" s="74"/>
      <c r="J426" s="74"/>
      <c r="K426" s="74"/>
      <c r="L426" s="74"/>
      <c r="M426" s="74"/>
      <c r="N426" s="74"/>
      <c r="O426" s="74"/>
      <c r="P426" s="74"/>
      <c r="Q426" s="74"/>
      <c r="R426" s="74"/>
      <c r="W426" s="69" t="str">
        <f t="shared" si="13"/>
        <v xml:space="preserve">Līdz 8GB </v>
      </c>
      <c r="X426" s="51" t="str">
        <f t="shared" si="12"/>
        <v>RAM</v>
      </c>
    </row>
    <row r="427" spans="1:24" ht="19.5" thickBot="1" x14ac:dyDescent="0.3">
      <c r="A427" s="86"/>
      <c r="B427" s="85" t="s">
        <v>30</v>
      </c>
      <c r="C427" s="1" t="s">
        <v>205</v>
      </c>
      <c r="D427" s="164"/>
      <c r="E427" s="165"/>
      <c r="F427" s="66"/>
      <c r="G427" s="74"/>
      <c r="H427" s="74"/>
      <c r="I427" s="74"/>
      <c r="J427" s="74"/>
      <c r="K427" s="74"/>
      <c r="L427" s="74"/>
      <c r="M427" s="74"/>
      <c r="N427" s="74"/>
      <c r="O427" s="74"/>
      <c r="P427" s="74"/>
      <c r="Q427" s="74"/>
      <c r="R427" s="74"/>
      <c r="W427" s="69" t="str">
        <f t="shared" si="13"/>
        <v>Vismaz 120GB SSD SATA***</v>
      </c>
      <c r="X427" s="51" t="str">
        <f t="shared" si="12"/>
        <v>HDD/SSD (aizstājot pamatkomplektācijā iekļauto)</v>
      </c>
    </row>
    <row r="428" spans="1:24" ht="19.5" thickBot="1" x14ac:dyDescent="0.3">
      <c r="A428" s="86"/>
      <c r="B428" s="86"/>
      <c r="C428" s="1" t="s">
        <v>206</v>
      </c>
      <c r="D428" s="164"/>
      <c r="E428" s="165"/>
      <c r="F428" s="66"/>
      <c r="G428" s="74"/>
      <c r="H428" s="74"/>
      <c r="I428" s="74"/>
      <c r="J428" s="74"/>
      <c r="K428" s="74"/>
      <c r="L428" s="74"/>
      <c r="M428" s="74"/>
      <c r="N428" s="74"/>
      <c r="O428" s="74"/>
      <c r="P428" s="74"/>
      <c r="Q428" s="74"/>
      <c r="R428" s="74"/>
      <c r="W428" s="69" t="str">
        <f t="shared" si="13"/>
        <v>Vismaz 180GB SSD SATA***</v>
      </c>
      <c r="X428" s="51">
        <f t="shared" si="12"/>
        <v>0</v>
      </c>
    </row>
    <row r="429" spans="1:24" ht="16.5" thickBot="1" x14ac:dyDescent="0.3">
      <c r="A429" s="86"/>
      <c r="B429" s="86"/>
      <c r="C429" s="1" t="s">
        <v>209</v>
      </c>
      <c r="D429" s="164"/>
      <c r="E429" s="165"/>
      <c r="F429" s="66"/>
      <c r="G429" s="74"/>
      <c r="H429" s="74"/>
      <c r="I429" s="74"/>
      <c r="J429" s="74"/>
      <c r="K429" s="74"/>
      <c r="L429" s="74"/>
      <c r="M429" s="74"/>
      <c r="N429" s="74"/>
      <c r="O429" s="74"/>
      <c r="P429" s="74"/>
      <c r="Q429" s="74"/>
      <c r="R429" s="74"/>
      <c r="W429" s="69" t="str">
        <f t="shared" si="13"/>
        <v>Vismaz 500GB HDD SATA, 5400rpm</v>
      </c>
      <c r="X429" s="51">
        <f t="shared" si="12"/>
        <v>0</v>
      </c>
    </row>
    <row r="430" spans="1:24" ht="16.5" thickBot="1" x14ac:dyDescent="0.3">
      <c r="A430" s="86"/>
      <c r="B430" s="86"/>
      <c r="C430" s="1" t="s">
        <v>248</v>
      </c>
      <c r="D430" s="164"/>
      <c r="E430" s="165"/>
      <c r="F430" s="66"/>
      <c r="G430" s="74"/>
      <c r="H430" s="74"/>
      <c r="I430" s="74"/>
      <c r="J430" s="74"/>
      <c r="K430" s="74"/>
      <c r="L430" s="74"/>
      <c r="M430" s="74"/>
      <c r="N430" s="74"/>
      <c r="O430" s="74"/>
      <c r="P430" s="74"/>
      <c r="Q430" s="74"/>
      <c r="R430" s="74"/>
      <c r="W430" s="69" t="str">
        <f t="shared" si="13"/>
        <v>Vismaz 500GB HDD SATA, 7200rpm</v>
      </c>
      <c r="X430" s="51">
        <f t="shared" si="12"/>
        <v>0</v>
      </c>
    </row>
    <row r="431" spans="1:24" ht="16.5" thickBot="1" x14ac:dyDescent="0.3">
      <c r="A431" s="86"/>
      <c r="B431" s="87"/>
      <c r="C431" s="1" t="s">
        <v>210</v>
      </c>
      <c r="D431" s="164"/>
      <c r="E431" s="165"/>
      <c r="F431" s="66"/>
      <c r="G431" s="74"/>
      <c r="H431" s="74"/>
      <c r="I431" s="74"/>
      <c r="J431" s="74"/>
      <c r="K431" s="74"/>
      <c r="L431" s="74"/>
      <c r="M431" s="74"/>
      <c r="N431" s="74"/>
      <c r="O431" s="74"/>
      <c r="P431" s="74"/>
      <c r="Q431" s="74"/>
      <c r="R431" s="74"/>
      <c r="W431" s="69" t="str">
        <f t="shared" si="13"/>
        <v>Vismaz 1TB HDD SATA, 5400rpm</v>
      </c>
      <c r="X431" s="51">
        <f t="shared" si="12"/>
        <v>0</v>
      </c>
    </row>
    <row r="432" spans="1:24" ht="16.5" thickBot="1" x14ac:dyDescent="0.3">
      <c r="A432" s="86"/>
      <c r="B432" s="1" t="s">
        <v>50</v>
      </c>
      <c r="C432" s="61" t="s">
        <v>211</v>
      </c>
      <c r="D432" s="164"/>
      <c r="E432" s="165"/>
      <c r="F432" s="66"/>
      <c r="G432" s="74"/>
      <c r="H432" s="74"/>
      <c r="I432" s="74"/>
      <c r="J432" s="74"/>
      <c r="K432" s="74"/>
      <c r="L432" s="74"/>
      <c r="M432" s="74"/>
      <c r="N432" s="74"/>
      <c r="O432" s="74"/>
      <c r="P432" s="74"/>
      <c r="Q432" s="74"/>
      <c r="R432" s="74"/>
      <c r="W432" s="69" t="str">
        <f t="shared" si="13"/>
        <v>Iebūvēts vai realizēts kā atsevišķa USB iekārta</v>
      </c>
      <c r="X432" s="51" t="str">
        <f t="shared" si="12"/>
        <v>Diskdzinis (DVD±R/±RW)</v>
      </c>
    </row>
    <row r="433" spans="1:24" ht="16.5" thickBot="1" x14ac:dyDescent="0.3">
      <c r="A433" s="86"/>
      <c r="B433" s="1" t="s">
        <v>212</v>
      </c>
      <c r="C433" s="61" t="s">
        <v>211</v>
      </c>
      <c r="D433" s="164"/>
      <c r="E433" s="165"/>
      <c r="F433" s="66"/>
      <c r="G433" s="74"/>
      <c r="H433" s="74"/>
      <c r="I433" s="74"/>
      <c r="J433" s="74"/>
      <c r="K433" s="74"/>
      <c r="L433" s="74"/>
      <c r="M433" s="74"/>
      <c r="N433" s="74"/>
      <c r="O433" s="74"/>
      <c r="P433" s="74"/>
      <c r="Q433" s="74"/>
      <c r="R433" s="74"/>
      <c r="W433" s="69" t="str">
        <f t="shared" si="13"/>
        <v>Iebūvēts vai realizēts kā atsevišķa USB iekārta</v>
      </c>
      <c r="X433" s="51" t="str">
        <f t="shared" si="12"/>
        <v>SMART karšu lasītājs</v>
      </c>
    </row>
    <row r="434" spans="1:24" ht="16.5" thickBot="1" x14ac:dyDescent="0.3">
      <c r="A434" s="86"/>
      <c r="B434" s="1" t="s">
        <v>184</v>
      </c>
      <c r="C434" s="61" t="s">
        <v>249</v>
      </c>
      <c r="D434" s="164"/>
      <c r="E434" s="165"/>
      <c r="F434" s="66"/>
      <c r="G434" s="74"/>
      <c r="H434" s="74"/>
      <c r="I434" s="74"/>
      <c r="J434" s="74"/>
      <c r="K434" s="74"/>
      <c r="L434" s="74"/>
      <c r="M434" s="74"/>
      <c r="N434" s="74"/>
      <c r="O434" s="74"/>
      <c r="P434" s="74"/>
      <c r="Q434" s="74"/>
      <c r="R434" s="74"/>
      <c r="W434" s="69" t="str">
        <f t="shared" si="13"/>
        <v>Papildus Trackpoint un Pointstick</v>
      </c>
      <c r="X434" s="51" t="str">
        <f t="shared" si="12"/>
        <v>Kursora vadība</v>
      </c>
    </row>
    <row r="435" spans="1:24" ht="16.5" thickBot="1" x14ac:dyDescent="0.3">
      <c r="A435" s="86"/>
      <c r="B435" s="1" t="s">
        <v>250</v>
      </c>
      <c r="C435" s="61" t="s">
        <v>251</v>
      </c>
      <c r="D435" s="164"/>
      <c r="E435" s="165"/>
      <c r="F435" s="66"/>
      <c r="G435" s="74"/>
      <c r="H435" s="74"/>
      <c r="I435" s="74"/>
      <c r="J435" s="74"/>
      <c r="K435" s="74"/>
      <c r="L435" s="74"/>
      <c r="M435" s="74"/>
      <c r="N435" s="74"/>
      <c r="O435" s="74"/>
      <c r="P435" s="74"/>
      <c r="Q435" s="74"/>
      <c r="R435" s="74"/>
      <c r="W435" s="69" t="str">
        <f t="shared" si="13"/>
        <v>Integrēts</v>
      </c>
      <c r="X435" s="51" t="str">
        <f t="shared" si="12"/>
        <v>3G modēms</v>
      </c>
    </row>
    <row r="436" spans="1:24" ht="32.25" thickBot="1" x14ac:dyDescent="0.3">
      <c r="A436" s="86"/>
      <c r="B436" s="1" t="s">
        <v>252</v>
      </c>
      <c r="C436" s="61" t="s">
        <v>253</v>
      </c>
      <c r="D436" s="164"/>
      <c r="E436" s="165"/>
      <c r="F436" s="66"/>
      <c r="G436" s="74"/>
      <c r="H436" s="74"/>
      <c r="I436" s="74"/>
      <c r="J436" s="74"/>
      <c r="K436" s="74"/>
      <c r="L436" s="74"/>
      <c r="M436" s="74"/>
      <c r="N436" s="74"/>
      <c r="O436" s="74"/>
      <c r="P436" s="74"/>
      <c r="Q436" s="74"/>
      <c r="R436" s="74"/>
      <c r="W436" s="69" t="str">
        <f t="shared" si="13"/>
        <v>Iespējama</v>
      </c>
      <c r="X436" s="51" t="str">
        <f t="shared" si="12"/>
        <v>Iekārtas bloķēšana iekārtas zādzības gadījumā</v>
      </c>
    </row>
    <row r="437" spans="1:24" ht="50.25" x14ac:dyDescent="0.25">
      <c r="A437" s="86"/>
      <c r="B437" s="85" t="s">
        <v>213</v>
      </c>
      <c r="C437" s="60" t="s">
        <v>214</v>
      </c>
      <c r="D437" s="211"/>
      <c r="E437" s="212"/>
      <c r="F437" s="88"/>
      <c r="G437" s="73"/>
      <c r="H437" s="73"/>
      <c r="I437" s="73"/>
      <c r="J437" s="73"/>
      <c r="K437" s="73"/>
      <c r="L437" s="73"/>
      <c r="M437" s="73"/>
      <c r="N437" s="73"/>
      <c r="O437" s="73"/>
      <c r="P437" s="73"/>
      <c r="Q437" s="73"/>
      <c r="R437" s="73"/>
      <c r="W437" s="69" t="str">
        <f t="shared" si="13"/>
        <v>Pievienojams, izmantojot USB 3.0 vai speciālo portu replikatora (Docking station) port**** Portu replikatora ražotājs ir datora ražotājs.</v>
      </c>
      <c r="X437" s="51" t="str">
        <f t="shared" si="12"/>
        <v>Portu replikators (Docking station)</v>
      </c>
    </row>
    <row r="438" spans="1:24" ht="15.75" x14ac:dyDescent="0.25">
      <c r="A438" s="86"/>
      <c r="B438" s="86"/>
      <c r="C438" s="60" t="s">
        <v>215</v>
      </c>
      <c r="D438" s="213"/>
      <c r="E438" s="214"/>
      <c r="F438" s="88"/>
      <c r="G438" s="73"/>
      <c r="H438" s="73"/>
      <c r="I438" s="73"/>
      <c r="J438" s="73"/>
      <c r="K438" s="73"/>
      <c r="L438" s="73"/>
      <c r="M438" s="73"/>
      <c r="N438" s="73"/>
      <c r="O438" s="73"/>
      <c r="P438" s="73"/>
      <c r="Q438" s="73"/>
      <c r="R438" s="73"/>
      <c r="W438" s="69" t="str">
        <f t="shared" si="13"/>
        <v>Brīvie porti:</v>
      </c>
      <c r="X438" s="51">
        <f t="shared" si="12"/>
        <v>0</v>
      </c>
    </row>
    <row r="439" spans="1:24" ht="15.75" x14ac:dyDescent="0.25">
      <c r="A439" s="86"/>
      <c r="B439" s="86"/>
      <c r="C439" s="60" t="s">
        <v>216</v>
      </c>
      <c r="D439" s="213"/>
      <c r="E439" s="214"/>
      <c r="F439" s="88"/>
      <c r="G439" s="73"/>
      <c r="H439" s="73"/>
      <c r="I439" s="73"/>
      <c r="J439" s="73"/>
      <c r="K439" s="73"/>
      <c r="L439" s="73"/>
      <c r="M439" s="73"/>
      <c r="N439" s="73"/>
      <c r="O439" s="73"/>
      <c r="P439" s="73"/>
      <c r="Q439" s="73"/>
      <c r="R439" s="73"/>
      <c r="W439" s="69" t="str">
        <f t="shared" si="13"/>
        <v>Vismaz 3 USB (vismaz viens USB 3.0);</v>
      </c>
      <c r="X439" s="51">
        <f t="shared" si="12"/>
        <v>0</v>
      </c>
    </row>
    <row r="440" spans="1:24" ht="15.75" x14ac:dyDescent="0.25">
      <c r="A440" s="86"/>
      <c r="B440" s="86"/>
      <c r="C440" s="60" t="s">
        <v>217</v>
      </c>
      <c r="D440" s="213"/>
      <c r="E440" s="214"/>
      <c r="F440" s="88"/>
      <c r="G440" s="73"/>
      <c r="H440" s="73"/>
      <c r="I440" s="73"/>
      <c r="J440" s="73"/>
      <c r="K440" s="73"/>
      <c r="L440" s="73"/>
      <c r="M440" s="73"/>
      <c r="N440" s="73"/>
      <c r="O440" s="73"/>
      <c r="P440" s="73"/>
      <c r="Q440" s="73"/>
      <c r="R440" s="73"/>
      <c r="W440" s="69" t="str">
        <f t="shared" si="13"/>
        <v>Audio in (3.5 mm) un out (3.5 mm);</v>
      </c>
      <c r="X440" s="51">
        <f t="shared" si="12"/>
        <v>0</v>
      </c>
    </row>
    <row r="441" spans="1:24" ht="15.75" x14ac:dyDescent="0.25">
      <c r="A441" s="86"/>
      <c r="B441" s="86"/>
      <c r="C441" s="60" t="s">
        <v>17</v>
      </c>
      <c r="D441" s="213"/>
      <c r="E441" s="214"/>
      <c r="F441" s="88"/>
      <c r="G441" s="73"/>
      <c r="H441" s="73"/>
      <c r="I441" s="73"/>
      <c r="J441" s="73"/>
      <c r="K441" s="73"/>
      <c r="L441" s="73"/>
      <c r="M441" s="73"/>
      <c r="N441" s="73"/>
      <c r="O441" s="73"/>
      <c r="P441" s="73"/>
      <c r="Q441" s="73"/>
      <c r="R441" s="73"/>
      <c r="W441" s="69" t="str">
        <f t="shared" si="13"/>
        <v>Ethernet (RJ-45);</v>
      </c>
      <c r="X441" s="51">
        <f t="shared" si="12"/>
        <v>0</v>
      </c>
    </row>
    <row r="442" spans="1:24" ht="16.5" thickBot="1" x14ac:dyDescent="0.3">
      <c r="A442" s="86"/>
      <c r="B442" s="87"/>
      <c r="C442" s="61" t="s">
        <v>218</v>
      </c>
      <c r="D442" s="215"/>
      <c r="E442" s="216"/>
      <c r="F442" s="88"/>
      <c r="G442" s="73"/>
      <c r="H442" s="73"/>
      <c r="I442" s="73"/>
      <c r="J442" s="73"/>
      <c r="K442" s="73"/>
      <c r="L442" s="73"/>
      <c r="M442" s="73"/>
      <c r="N442" s="73"/>
      <c r="O442" s="73"/>
      <c r="P442" s="73"/>
      <c r="Q442" s="73"/>
      <c r="R442" s="73"/>
      <c r="W442" s="69" t="str">
        <f t="shared" si="13"/>
        <v>Vismaz viens analogais un vismaz viens digitālais ports</v>
      </c>
      <c r="X442" s="51">
        <f t="shared" si="12"/>
        <v>0</v>
      </c>
    </row>
    <row r="443" spans="1:24" ht="32.25" thickBot="1" x14ac:dyDescent="0.3">
      <c r="A443" s="86"/>
      <c r="B443" s="1" t="s">
        <v>35</v>
      </c>
      <c r="C443" s="1" t="s">
        <v>59</v>
      </c>
      <c r="D443" s="164"/>
      <c r="E443" s="165"/>
      <c r="F443" s="66"/>
      <c r="G443" s="74"/>
      <c r="H443" s="74"/>
      <c r="I443" s="74"/>
      <c r="J443" s="74"/>
      <c r="K443" s="74"/>
      <c r="L443" s="74"/>
      <c r="M443" s="74"/>
      <c r="N443" s="74"/>
      <c r="O443" s="74"/>
      <c r="P443" s="74"/>
      <c r="Q443" s="74"/>
      <c r="R443" s="74"/>
      <c r="W443" s="69" t="str">
        <f t="shared" si="13"/>
        <v>Ar atbilstošu pieslēgumu, kabeļa garums ir ne mazāks kā 1,5m un diametrs ir nemazāks par 2,5mm.</v>
      </c>
      <c r="X443" s="51" t="str">
        <f t="shared" si="12"/>
        <v>Optiskā pele ar rullīti</v>
      </c>
    </row>
    <row r="444" spans="1:24" ht="16.5" thickBot="1" x14ac:dyDescent="0.3">
      <c r="A444" s="86"/>
      <c r="B444" s="85" t="s">
        <v>36</v>
      </c>
      <c r="C444" s="61" t="s">
        <v>37</v>
      </c>
      <c r="D444" s="164"/>
      <c r="E444" s="165"/>
      <c r="F444" s="66"/>
      <c r="G444" s="74"/>
      <c r="H444" s="74"/>
      <c r="I444" s="74"/>
      <c r="J444" s="74"/>
      <c r="K444" s="74"/>
      <c r="L444" s="74"/>
      <c r="M444" s="74"/>
      <c r="N444" s="74"/>
      <c r="O444" s="74"/>
      <c r="P444" s="74"/>
      <c r="Q444" s="74"/>
      <c r="R444" s="74"/>
      <c r="W444" s="69" t="str">
        <f t="shared" si="13"/>
        <v>Vismaz 20 x 20 (cm), paredzēts optiskām un lāzerpelēm</v>
      </c>
      <c r="X444" s="51" t="str">
        <f t="shared" si="12"/>
        <v>Peļu paliktnis</v>
      </c>
    </row>
    <row r="445" spans="1:24" ht="32.25" thickBot="1" x14ac:dyDescent="0.3">
      <c r="A445" s="86"/>
      <c r="B445" s="87"/>
      <c r="C445" s="61" t="s">
        <v>38</v>
      </c>
      <c r="D445" s="164"/>
      <c r="E445" s="165"/>
      <c r="F445" s="66"/>
      <c r="G445" s="74"/>
      <c r="H445" s="74"/>
      <c r="I445" s="74"/>
      <c r="J445" s="74"/>
      <c r="K445" s="74"/>
      <c r="L445" s="74"/>
      <c r="M445" s="74"/>
      <c r="N445" s="74"/>
      <c r="O445" s="74"/>
      <c r="P445" s="74"/>
      <c r="Q445" s="74"/>
      <c r="R445" s="74"/>
      <c r="W445" s="69" t="str">
        <f t="shared" si="13"/>
        <v>Ergonomisks, izmēri vismaz 20 x 20 (cm), spilventiņa augstums vismaz 2 cm, paredzēts optiskām un lāzerpelēm</v>
      </c>
      <c r="X445" s="51">
        <f t="shared" si="12"/>
        <v>0</v>
      </c>
    </row>
    <row r="446" spans="1:24" ht="32.25" thickBot="1" x14ac:dyDescent="0.3">
      <c r="A446" s="86"/>
      <c r="B446" s="1" t="s">
        <v>35</v>
      </c>
      <c r="C446" s="1" t="s">
        <v>59</v>
      </c>
      <c r="D446" s="164"/>
      <c r="E446" s="165"/>
      <c r="F446" s="66"/>
      <c r="G446" s="74"/>
      <c r="H446" s="74"/>
      <c r="I446" s="74"/>
      <c r="J446" s="74"/>
      <c r="K446" s="74"/>
      <c r="L446" s="74"/>
      <c r="M446" s="74"/>
      <c r="N446" s="74"/>
      <c r="O446" s="74"/>
      <c r="P446" s="74"/>
      <c r="Q446" s="74"/>
      <c r="R446" s="74"/>
      <c r="W446" s="69" t="str">
        <f t="shared" si="13"/>
        <v>Ar atbilstošu pieslēgumu, kabeļa garums ir ne mazāks kā 1,5m un diametrs ir nemazāks par 2,5mm.</v>
      </c>
      <c r="X446" s="51" t="str">
        <f t="shared" si="12"/>
        <v>Optiskā pele ar rullīti</v>
      </c>
    </row>
    <row r="447" spans="1:24" ht="16.5" thickBot="1" x14ac:dyDescent="0.3">
      <c r="A447" s="86"/>
      <c r="B447" s="85" t="s">
        <v>39</v>
      </c>
      <c r="C447" s="1" t="s">
        <v>219</v>
      </c>
      <c r="D447" s="164"/>
      <c r="E447" s="165"/>
      <c r="F447" s="66"/>
      <c r="G447" s="74"/>
      <c r="H447" s="74"/>
      <c r="I447" s="74"/>
      <c r="J447" s="74"/>
      <c r="K447" s="74"/>
      <c r="L447" s="74"/>
      <c r="M447" s="74"/>
      <c r="N447" s="74"/>
      <c r="O447" s="74"/>
      <c r="P447" s="74"/>
      <c r="Q447" s="74"/>
      <c r="R447" s="74"/>
      <c r="W447" s="69" t="str">
        <f t="shared" si="13"/>
        <v>Ar atbilstošu pieslēgumu un LAT/EIRO tastatūras izkārtojumu</v>
      </c>
      <c r="X447" s="51" t="str">
        <f t="shared" si="12"/>
        <v>Tastatūra</v>
      </c>
    </row>
    <row r="448" spans="1:24" ht="32.25" thickBot="1" x14ac:dyDescent="0.3">
      <c r="A448" s="86"/>
      <c r="B448" s="87"/>
      <c r="C448" s="1" t="s">
        <v>220</v>
      </c>
      <c r="D448" s="164"/>
      <c r="E448" s="165"/>
      <c r="F448" s="66"/>
      <c r="G448" s="74"/>
      <c r="H448" s="74"/>
      <c r="I448" s="74"/>
      <c r="J448" s="74"/>
      <c r="K448" s="74"/>
      <c r="L448" s="74"/>
      <c r="M448" s="74"/>
      <c r="N448" s="74"/>
      <c r="O448" s="74"/>
      <c r="P448" s="74"/>
      <c r="Q448" s="74"/>
      <c r="R448" s="74"/>
      <c r="W448" s="69" t="str">
        <f t="shared" si="13"/>
        <v>Ar atbilstošu pieslēgumu un LAT/EIRO/RUS tastatūras izkārtojumu</v>
      </c>
      <c r="X448" s="51">
        <f t="shared" si="12"/>
        <v>0</v>
      </c>
    </row>
    <row r="449" spans="1:24" ht="16.5" thickBot="1" x14ac:dyDescent="0.3">
      <c r="A449" s="86"/>
      <c r="B449" s="61" t="s">
        <v>42</v>
      </c>
      <c r="C449" s="61" t="s">
        <v>43</v>
      </c>
      <c r="D449" s="164"/>
      <c r="E449" s="165"/>
      <c r="F449" s="66"/>
      <c r="G449" s="74"/>
      <c r="H449" s="74"/>
      <c r="I449" s="74"/>
      <c r="J449" s="74"/>
      <c r="K449" s="74"/>
      <c r="L449" s="74"/>
      <c r="M449" s="74"/>
      <c r="N449" s="74"/>
      <c r="O449" s="74"/>
      <c r="P449" s="74"/>
      <c r="Q449" s="74"/>
      <c r="R449" s="74"/>
      <c r="W449" s="69" t="str">
        <f t="shared" si="13"/>
        <v>Jebkura no Windows versijām pēc piegādātāja ieskatījuma</v>
      </c>
      <c r="X449" s="51" t="str">
        <f t="shared" ref="X449:X512" si="14">B449</f>
        <v>Operētājsistēma</v>
      </c>
    </row>
    <row r="450" spans="1:24" ht="35.25" thickBot="1" x14ac:dyDescent="0.3">
      <c r="A450" s="87"/>
      <c r="B450" s="6" t="s">
        <v>44</v>
      </c>
      <c r="C450" s="1" t="s">
        <v>222</v>
      </c>
      <c r="D450" s="164"/>
      <c r="E450" s="165"/>
      <c r="F450" s="66"/>
      <c r="G450" s="74"/>
      <c r="H450" s="74"/>
      <c r="I450" s="74"/>
      <c r="J450" s="74"/>
      <c r="K450" s="74"/>
      <c r="L450" s="74"/>
      <c r="M450" s="74"/>
      <c r="N450" s="74"/>
      <c r="O450" s="74"/>
      <c r="P450" s="74"/>
      <c r="Q450" s="74"/>
      <c r="R450" s="74"/>
      <c r="W450" s="69" t="str">
        <f t="shared" si="13"/>
        <v>3 gadi, onsite ar reakcijas laiku nākamā darba diena. Modelim pievienot ražotāja šādas garantijas kodu6</v>
      </c>
      <c r="X450" s="51" t="str">
        <f t="shared" si="14"/>
        <v>Papildus garantija</v>
      </c>
    </row>
    <row r="451" spans="1:24" ht="16.5" thickBot="1" x14ac:dyDescent="0.3">
      <c r="A451" s="14" t="s">
        <v>254</v>
      </c>
      <c r="B451" s="17" t="s">
        <v>255</v>
      </c>
      <c r="C451" s="4"/>
      <c r="D451" s="166"/>
      <c r="E451" s="167"/>
      <c r="F451" s="42"/>
      <c r="G451" s="72"/>
      <c r="H451" s="72"/>
      <c r="I451" s="72"/>
      <c r="J451" s="72"/>
      <c r="K451" s="72"/>
      <c r="L451" s="72"/>
      <c r="M451" s="72"/>
      <c r="N451" s="72"/>
      <c r="O451" s="72"/>
      <c r="P451" s="72"/>
      <c r="Q451" s="72"/>
      <c r="R451" s="72"/>
      <c r="W451" s="69">
        <f t="shared" si="13"/>
        <v>0</v>
      </c>
      <c r="X451" s="51" t="str">
        <f t="shared" si="14"/>
        <v>Portatīvie datori 15,6''</v>
      </c>
    </row>
    <row r="452" spans="1:24" ht="16.5" thickBot="1" x14ac:dyDescent="0.3">
      <c r="A452" s="85"/>
      <c r="B452" s="1" t="s">
        <v>174</v>
      </c>
      <c r="C452" s="1" t="s">
        <v>256</v>
      </c>
      <c r="D452" s="164"/>
      <c r="E452" s="165"/>
      <c r="F452" s="88"/>
      <c r="G452" s="73"/>
      <c r="H452" s="73"/>
      <c r="I452" s="73"/>
      <c r="J452" s="73"/>
      <c r="K452" s="73"/>
      <c r="L452" s="73"/>
      <c r="M452" s="73"/>
      <c r="N452" s="73"/>
      <c r="O452" s="73"/>
      <c r="P452" s="73"/>
      <c r="Q452" s="73"/>
      <c r="R452" s="73"/>
      <c r="W452" s="69" t="str">
        <f t="shared" ref="W452:W515" si="15">C452</f>
        <v>15,6" ± 0,5", bezatspīduma, 1366 x 768</v>
      </c>
      <c r="X452" s="51" t="str">
        <f t="shared" si="14"/>
        <v>Ekrāns</v>
      </c>
    </row>
    <row r="453" spans="1:24" ht="54" thickBot="1" x14ac:dyDescent="0.3">
      <c r="A453" s="86"/>
      <c r="B453" s="1" t="s">
        <v>226</v>
      </c>
      <c r="C453" s="61" t="s">
        <v>176</v>
      </c>
      <c r="D453" s="164"/>
      <c r="E453" s="165"/>
      <c r="F453" s="88"/>
      <c r="G453" s="73"/>
      <c r="H453" s="73"/>
      <c r="I453" s="73"/>
      <c r="J453" s="73"/>
      <c r="K453" s="73"/>
      <c r="L453" s="73"/>
      <c r="M453" s="73"/>
      <c r="N453" s="73"/>
      <c r="O453" s="73"/>
      <c r="P453" s="73"/>
      <c r="Q453" s="73"/>
      <c r="R453" s="73"/>
      <c r="W453" s="69" t="str">
        <f t="shared" si="15"/>
        <v xml:space="preserve">Passmark Performance Test CPU Mark – vismaz 2500* integrētā videoprocesora veiktspēja pēc Passmark Performance Test G3D Mark – vismaz 500** </v>
      </c>
      <c r="X453" s="51" t="str">
        <f t="shared" si="14"/>
        <v>Procesors:</v>
      </c>
    </row>
    <row r="454" spans="1:24" ht="16.5" thickBot="1" x14ac:dyDescent="0.3">
      <c r="A454" s="86"/>
      <c r="B454" s="1" t="s">
        <v>177</v>
      </c>
      <c r="C454" s="61" t="s">
        <v>257</v>
      </c>
      <c r="D454" s="164"/>
      <c r="E454" s="165"/>
      <c r="F454" s="88"/>
      <c r="G454" s="73"/>
      <c r="H454" s="73"/>
      <c r="I454" s="73"/>
      <c r="J454" s="73"/>
      <c r="K454" s="73"/>
      <c r="L454" s="73"/>
      <c r="M454" s="73"/>
      <c r="N454" s="73"/>
      <c r="O454" s="73"/>
      <c r="P454" s="73"/>
      <c r="Q454" s="73"/>
      <c r="R454" s="73"/>
      <c r="W454" s="69" t="str">
        <f t="shared" si="15"/>
        <v>Ne vairāk kā 2,5 kg</v>
      </c>
      <c r="X454" s="51" t="str">
        <f t="shared" si="14"/>
        <v>Svars kopā ar bateriju</v>
      </c>
    </row>
    <row r="455" spans="1:24" ht="16.5" thickBot="1" x14ac:dyDescent="0.3">
      <c r="A455" s="86"/>
      <c r="B455" s="1" t="s">
        <v>8</v>
      </c>
      <c r="C455" s="1" t="s">
        <v>179</v>
      </c>
      <c r="D455" s="164"/>
      <c r="E455" s="165"/>
      <c r="F455" s="88"/>
      <c r="G455" s="73"/>
      <c r="H455" s="73"/>
      <c r="I455" s="73"/>
      <c r="J455" s="73"/>
      <c r="K455" s="73"/>
      <c r="L455" s="73"/>
      <c r="M455" s="73"/>
      <c r="N455" s="73"/>
      <c r="O455" s="73"/>
      <c r="P455" s="73"/>
      <c r="Q455" s="73"/>
      <c r="R455" s="73"/>
      <c r="W455" s="69" t="str">
        <f t="shared" si="15"/>
        <v xml:space="preserve">Vismaz 4GB, DDR3/4, 1600MHz </v>
      </c>
      <c r="X455" s="51" t="str">
        <f t="shared" si="14"/>
        <v>RAM</v>
      </c>
    </row>
    <row r="456" spans="1:24" ht="16.5" thickBot="1" x14ac:dyDescent="0.3">
      <c r="A456" s="86"/>
      <c r="B456" s="1" t="s">
        <v>180</v>
      </c>
      <c r="C456" s="1" t="s">
        <v>181</v>
      </c>
      <c r="D456" s="164"/>
      <c r="E456" s="165"/>
      <c r="F456" s="88"/>
      <c r="G456" s="73"/>
      <c r="H456" s="73"/>
      <c r="I456" s="73"/>
      <c r="J456" s="73"/>
      <c r="K456" s="73"/>
      <c r="L456" s="73"/>
      <c r="M456" s="73"/>
      <c r="N456" s="73"/>
      <c r="O456" s="73"/>
      <c r="P456" s="73"/>
      <c r="Q456" s="73"/>
      <c r="R456" s="73"/>
      <c r="W456" s="69" t="str">
        <f t="shared" si="15"/>
        <v>Vismaz 320GB HDD SATA, 5400 rpm</v>
      </c>
      <c r="X456" s="51" t="str">
        <f t="shared" si="14"/>
        <v>HDD/SSD</v>
      </c>
    </row>
    <row r="457" spans="1:24" ht="16.5" thickBot="1" x14ac:dyDescent="0.3">
      <c r="A457" s="86"/>
      <c r="B457" s="1" t="s">
        <v>12</v>
      </c>
      <c r="C457" s="1" t="s">
        <v>182</v>
      </c>
      <c r="D457" s="164"/>
      <c r="E457" s="165"/>
      <c r="F457" s="88"/>
      <c r="G457" s="73"/>
      <c r="H457" s="73"/>
      <c r="I457" s="73"/>
      <c r="J457" s="73"/>
      <c r="K457" s="73"/>
      <c r="L457" s="73"/>
      <c r="M457" s="73"/>
      <c r="N457" s="73"/>
      <c r="O457" s="73"/>
      <c r="P457" s="73"/>
      <c r="Q457" s="73"/>
      <c r="R457" s="73"/>
      <c r="W457" s="69" t="str">
        <f t="shared" si="15"/>
        <v>Integrēts centrālajā procesorā</v>
      </c>
      <c r="X457" s="51" t="str">
        <f t="shared" si="14"/>
        <v>Video</v>
      </c>
    </row>
    <row r="458" spans="1:24" ht="32.25" thickBot="1" x14ac:dyDescent="0.3">
      <c r="A458" s="86"/>
      <c r="B458" s="1" t="s">
        <v>13</v>
      </c>
      <c r="C458" s="1" t="s">
        <v>183</v>
      </c>
      <c r="D458" s="164"/>
      <c r="E458" s="165"/>
      <c r="F458" s="88"/>
      <c r="G458" s="73"/>
      <c r="H458" s="73"/>
      <c r="I458" s="73"/>
      <c r="J458" s="73"/>
      <c r="K458" s="73"/>
      <c r="L458" s="73"/>
      <c r="M458" s="73"/>
      <c r="N458" s="73"/>
      <c r="O458" s="73"/>
      <c r="P458" s="73"/>
      <c r="Q458" s="73"/>
      <c r="R458" s="73"/>
      <c r="W458" s="69" t="str">
        <f t="shared" si="15"/>
        <v>Iebūvēta High Definition (HD) Audio, iebūvēti skaļruņi un mikrofons</v>
      </c>
      <c r="X458" s="51" t="str">
        <f t="shared" si="14"/>
        <v>Audio</v>
      </c>
    </row>
    <row r="459" spans="1:24" ht="16.5" thickBot="1" x14ac:dyDescent="0.3">
      <c r="A459" s="86"/>
      <c r="B459" s="1" t="s">
        <v>184</v>
      </c>
      <c r="C459" s="1" t="s">
        <v>229</v>
      </c>
      <c r="D459" s="164"/>
      <c r="E459" s="165"/>
      <c r="F459" s="88"/>
      <c r="G459" s="73"/>
      <c r="H459" s="73"/>
      <c r="I459" s="73"/>
      <c r="J459" s="73"/>
      <c r="K459" s="73"/>
      <c r="L459" s="73"/>
      <c r="M459" s="73"/>
      <c r="N459" s="73"/>
      <c r="O459" s="73"/>
      <c r="P459" s="73"/>
      <c r="Q459" s="73"/>
      <c r="R459" s="73"/>
      <c r="W459" s="69" t="str">
        <f t="shared" si="15"/>
        <v>Touchpad</v>
      </c>
      <c r="X459" s="51" t="str">
        <f t="shared" si="14"/>
        <v>Kursora vadība</v>
      </c>
    </row>
    <row r="460" spans="1:24" ht="15.75" x14ac:dyDescent="0.25">
      <c r="A460" s="86"/>
      <c r="B460" s="85" t="s">
        <v>16</v>
      </c>
      <c r="C460" s="60" t="s">
        <v>258</v>
      </c>
      <c r="D460" s="211"/>
      <c r="E460" s="212"/>
      <c r="F460" s="88"/>
      <c r="G460" s="73"/>
      <c r="H460" s="73"/>
      <c r="I460" s="73"/>
      <c r="J460" s="73"/>
      <c r="K460" s="73"/>
      <c r="L460" s="73"/>
      <c r="M460" s="73"/>
      <c r="N460" s="73"/>
      <c r="O460" s="73"/>
      <c r="P460" s="73"/>
      <c r="Q460" s="73"/>
      <c r="R460" s="73"/>
      <c r="W460" s="69" t="str">
        <f t="shared" si="15"/>
        <v>Vismaz 3 gab. USB (tai skaitā vismaz viens USB 3.0);</v>
      </c>
      <c r="X460" s="51" t="str">
        <f t="shared" si="14"/>
        <v>Porti</v>
      </c>
    </row>
    <row r="461" spans="1:24" ht="15.75" x14ac:dyDescent="0.25">
      <c r="A461" s="86"/>
      <c r="B461" s="86"/>
      <c r="C461" s="60" t="s">
        <v>259</v>
      </c>
      <c r="D461" s="213"/>
      <c r="E461" s="214"/>
      <c r="F461" s="88"/>
      <c r="G461" s="73"/>
      <c r="H461" s="73"/>
      <c r="I461" s="73"/>
      <c r="J461" s="73"/>
      <c r="K461" s="73"/>
      <c r="L461" s="73"/>
      <c r="M461" s="73"/>
      <c r="N461" s="73"/>
      <c r="O461" s="73"/>
      <c r="P461" s="73"/>
      <c r="Q461" s="73"/>
      <c r="R461" s="73"/>
      <c r="W461" s="69" t="str">
        <f t="shared" si="15"/>
        <v>- Ethernet (RJ-45);</v>
      </c>
      <c r="X461" s="51">
        <f t="shared" si="14"/>
        <v>0</v>
      </c>
    </row>
    <row r="462" spans="1:24" ht="15.75" x14ac:dyDescent="0.25">
      <c r="A462" s="86"/>
      <c r="B462" s="86"/>
      <c r="C462" s="60" t="s">
        <v>260</v>
      </c>
      <c r="D462" s="213"/>
      <c r="E462" s="214"/>
      <c r="F462" s="88"/>
      <c r="G462" s="73"/>
      <c r="H462" s="73"/>
      <c r="I462" s="73"/>
      <c r="J462" s="73"/>
      <c r="K462" s="73"/>
      <c r="L462" s="73"/>
      <c r="M462" s="73"/>
      <c r="N462" s="73"/>
      <c r="O462" s="73"/>
      <c r="P462" s="73"/>
      <c r="Q462" s="73"/>
      <c r="R462" s="73"/>
      <c r="W462" s="69" t="str">
        <f t="shared" si="15"/>
        <v>- 1 VGA (D-sub 15);</v>
      </c>
      <c r="X462" s="51">
        <f t="shared" si="14"/>
        <v>0</v>
      </c>
    </row>
    <row r="463" spans="1:24" ht="31.5" x14ac:dyDescent="0.25">
      <c r="A463" s="86"/>
      <c r="B463" s="86"/>
      <c r="C463" s="60" t="s">
        <v>261</v>
      </c>
      <c r="D463" s="213"/>
      <c r="E463" s="214"/>
      <c r="F463" s="88"/>
      <c r="G463" s="73"/>
      <c r="H463" s="73"/>
      <c r="I463" s="73"/>
      <c r="J463" s="73"/>
      <c r="K463" s="73"/>
      <c r="L463" s="73"/>
      <c r="M463" s="73"/>
      <c r="N463" s="73"/>
      <c r="O463" s="73"/>
      <c r="P463" s="73"/>
      <c r="Q463" s="73"/>
      <c r="R463" s="73"/>
      <c r="W463" s="69" t="str">
        <f t="shared" si="15"/>
        <v>- Audio in (3.5mm) un out (3.5mm) vai viens kombinētais (in/out);</v>
      </c>
      <c r="X463" s="51">
        <f t="shared" si="14"/>
        <v>0</v>
      </c>
    </row>
    <row r="464" spans="1:24" ht="16.5" thickBot="1" x14ac:dyDescent="0.3">
      <c r="A464" s="86"/>
      <c r="B464" s="87"/>
      <c r="C464" s="61" t="s">
        <v>242</v>
      </c>
      <c r="D464" s="215"/>
      <c r="E464" s="216"/>
      <c r="F464" s="88"/>
      <c r="G464" s="73"/>
      <c r="H464" s="73"/>
      <c r="I464" s="73"/>
      <c r="J464" s="73"/>
      <c r="K464" s="73"/>
      <c r="L464" s="73"/>
      <c r="M464" s="73"/>
      <c r="N464" s="73"/>
      <c r="O464" s="73"/>
      <c r="P464" s="73"/>
      <c r="Q464" s="73"/>
      <c r="R464" s="73"/>
      <c r="W464" s="69" t="str">
        <f t="shared" si="15"/>
        <v>Portu replikatora (Docking station) ports</v>
      </c>
      <c r="X464" s="51">
        <f t="shared" si="14"/>
        <v>0</v>
      </c>
    </row>
    <row r="465" spans="1:24" ht="16.5" thickBot="1" x14ac:dyDescent="0.3">
      <c r="A465" s="86"/>
      <c r="B465" s="1" t="s">
        <v>190</v>
      </c>
      <c r="C465" s="1" t="s">
        <v>191</v>
      </c>
      <c r="D465" s="164"/>
      <c r="E465" s="165"/>
      <c r="F465" s="88"/>
      <c r="G465" s="73"/>
      <c r="H465" s="73"/>
      <c r="I465" s="73"/>
      <c r="J465" s="73"/>
      <c r="K465" s="73"/>
      <c r="L465" s="73"/>
      <c r="M465" s="73"/>
      <c r="N465" s="73"/>
      <c r="O465" s="73"/>
      <c r="P465" s="73"/>
      <c r="Q465" s="73"/>
      <c r="R465" s="73"/>
      <c r="W465" s="69" t="str">
        <f t="shared" si="15"/>
        <v>Iebūvēta</v>
      </c>
      <c r="X465" s="51" t="str">
        <f t="shared" si="14"/>
        <v>WEB kamera</v>
      </c>
    </row>
    <row r="466" spans="1:24" ht="15.75" x14ac:dyDescent="0.25">
      <c r="A466" s="86"/>
      <c r="B466" s="85" t="s">
        <v>192</v>
      </c>
      <c r="C466" s="6" t="s">
        <v>243</v>
      </c>
      <c r="D466" s="211"/>
      <c r="E466" s="212"/>
      <c r="F466" s="88"/>
      <c r="G466" s="73"/>
      <c r="H466" s="73"/>
      <c r="I466" s="73"/>
      <c r="J466" s="73"/>
      <c r="K466" s="73"/>
      <c r="L466" s="73"/>
      <c r="M466" s="73"/>
      <c r="N466" s="73"/>
      <c r="O466" s="73"/>
      <c r="P466" s="73"/>
      <c r="Q466" s="73"/>
      <c r="R466" s="73"/>
      <c r="W466" s="69" t="str">
        <f t="shared" si="15"/>
        <v>Iebūvēts LAN 100/1000 Mbps (RJ45);</v>
      </c>
      <c r="X466" s="51" t="str">
        <f t="shared" si="14"/>
        <v>Tīkla iekārtas</v>
      </c>
    </row>
    <row r="467" spans="1:24" ht="15.75" x14ac:dyDescent="0.25">
      <c r="A467" s="86"/>
      <c r="B467" s="86"/>
      <c r="C467" s="6" t="s">
        <v>193</v>
      </c>
      <c r="D467" s="213"/>
      <c r="E467" s="214"/>
      <c r="F467" s="88"/>
      <c r="G467" s="73"/>
      <c r="H467" s="73"/>
      <c r="I467" s="73"/>
      <c r="J467" s="73"/>
      <c r="K467" s="73"/>
      <c r="L467" s="73"/>
      <c r="M467" s="73"/>
      <c r="N467" s="73"/>
      <c r="O467" s="73"/>
      <c r="P467" s="73"/>
      <c r="Q467" s="73"/>
      <c r="R467" s="73"/>
      <c r="W467" s="69" t="str">
        <f t="shared" si="15"/>
        <v>Iebūvēts Bluetooth;</v>
      </c>
      <c r="X467" s="51">
        <f t="shared" si="14"/>
        <v>0</v>
      </c>
    </row>
    <row r="468" spans="1:24" ht="16.5" thickBot="1" x14ac:dyDescent="0.3">
      <c r="A468" s="86"/>
      <c r="B468" s="87"/>
      <c r="C468" s="1" t="s">
        <v>230</v>
      </c>
      <c r="D468" s="215"/>
      <c r="E468" s="216"/>
      <c r="F468" s="88"/>
      <c r="G468" s="73"/>
      <c r="H468" s="73"/>
      <c r="I468" s="73"/>
      <c r="J468" s="73"/>
      <c r="K468" s="73"/>
      <c r="L468" s="73"/>
      <c r="M468" s="73"/>
      <c r="N468" s="73"/>
      <c r="O468" s="73"/>
      <c r="P468" s="73"/>
      <c r="Q468" s="73"/>
      <c r="R468" s="73"/>
      <c r="W468" s="69" t="str">
        <f t="shared" si="15"/>
        <v>Iebūvēts IEEE 802.11 b/g/n</v>
      </c>
      <c r="X468" s="51">
        <f t="shared" si="14"/>
        <v>0</v>
      </c>
    </row>
    <row r="469" spans="1:24" ht="16.5" thickBot="1" x14ac:dyDescent="0.3">
      <c r="A469" s="86"/>
      <c r="B469" s="1" t="s">
        <v>231</v>
      </c>
      <c r="C469" s="1" t="s">
        <v>262</v>
      </c>
      <c r="D469" s="164"/>
      <c r="E469" s="165"/>
      <c r="F469" s="88"/>
      <c r="G469" s="73"/>
      <c r="H469" s="73"/>
      <c r="I469" s="73"/>
      <c r="J469" s="73"/>
      <c r="K469" s="73"/>
      <c r="L469" s="73"/>
      <c r="M469" s="73"/>
      <c r="N469" s="73"/>
      <c r="O469" s="73"/>
      <c r="P469" s="73"/>
      <c r="Q469" s="73"/>
      <c r="R469" s="73"/>
      <c r="W469" s="69" t="str">
        <f t="shared" si="15"/>
        <v>Iebūvēts</v>
      </c>
      <c r="X469" s="51" t="str">
        <f t="shared" si="14"/>
        <v>SD karšu lasītājs</v>
      </c>
    </row>
    <row r="470" spans="1:24" ht="32.25" thickBot="1" x14ac:dyDescent="0.3">
      <c r="A470" s="86"/>
      <c r="B470" s="1" t="s">
        <v>197</v>
      </c>
      <c r="C470" s="1" t="s">
        <v>263</v>
      </c>
      <c r="D470" s="164"/>
      <c r="E470" s="165"/>
      <c r="F470" s="88"/>
      <c r="G470" s="73"/>
      <c r="H470" s="73"/>
      <c r="I470" s="73"/>
      <c r="J470" s="73"/>
      <c r="K470" s="73"/>
      <c r="L470" s="73"/>
      <c r="M470" s="73"/>
      <c r="N470" s="73"/>
      <c r="O470" s="73"/>
      <c r="P470" s="73"/>
      <c r="Q470" s="73"/>
      <c r="R470" s="73"/>
      <c r="W470" s="69" t="str">
        <f t="shared" si="15"/>
        <v>Litija-jona vai Litija-polimēra akumulators ar iespēju izņemt. Datora darbības laiks ar to nepārtr. darba režīmā vismaz 6h</v>
      </c>
      <c r="X470" s="51" t="str">
        <f t="shared" si="14"/>
        <v>Akumulatora baterija</v>
      </c>
    </row>
    <row r="471" spans="1:24" ht="79.5" thickBot="1" x14ac:dyDescent="0.3">
      <c r="A471" s="86"/>
      <c r="B471" s="1" t="s">
        <v>122</v>
      </c>
      <c r="C471" s="16" t="s">
        <v>199</v>
      </c>
      <c r="D471" s="164"/>
      <c r="E471" s="165"/>
      <c r="F471" s="88"/>
      <c r="G471" s="73"/>
      <c r="H471" s="73"/>
      <c r="I471" s="73"/>
      <c r="J471" s="73"/>
      <c r="K471" s="73"/>
      <c r="L471" s="73"/>
      <c r="M471" s="73"/>
      <c r="N471" s="73"/>
      <c r="O471" s="73"/>
      <c r="P471" s="73"/>
      <c r="Q471" s="73"/>
      <c r="R471" s="73"/>
      <c r="W471" s="69" t="str">
        <f t="shared" si="15"/>
        <v>Dators apgādāts ar speciālu attiecīgā datora ražotāja programmu, kas nodrošina iespēju atjaunot datora dziņus (draiverus) visām komponentēm, izmantojot internetu (neizmantojot interneta pārlūkprogrammas logus), un bez administratora darbībām nolasa datora modeli no datora iestatījumiem</v>
      </c>
      <c r="X471" s="51" t="str">
        <f t="shared" si="14"/>
        <v>Papildu programmatūra</v>
      </c>
    </row>
    <row r="472" spans="1:24" ht="16.5" thickBot="1" x14ac:dyDescent="0.3">
      <c r="A472" s="86"/>
      <c r="B472" s="1" t="s">
        <v>21</v>
      </c>
      <c r="C472" s="1" t="s">
        <v>200</v>
      </c>
      <c r="D472" s="164"/>
      <c r="E472" s="165"/>
      <c r="F472" s="88"/>
      <c r="G472" s="73"/>
      <c r="H472" s="73"/>
      <c r="I472" s="73"/>
      <c r="J472" s="73"/>
      <c r="K472" s="73"/>
      <c r="L472" s="73"/>
      <c r="M472" s="73"/>
      <c r="N472" s="73"/>
      <c r="O472" s="73"/>
      <c r="P472" s="73"/>
      <c r="Q472" s="73"/>
      <c r="R472" s="73"/>
      <c r="W472" s="69" t="str">
        <f t="shared" si="15"/>
        <v xml:space="preserve">1 gads, onsite ar reakcijas laiku nākamā darba diena. </v>
      </c>
      <c r="X472" s="51" t="str">
        <f t="shared" si="14"/>
        <v>Garantija</v>
      </c>
    </row>
    <row r="473" spans="1:24" ht="16.5" thickBot="1" x14ac:dyDescent="0.3">
      <c r="A473" s="86"/>
      <c r="B473" s="15" t="s">
        <v>23</v>
      </c>
      <c r="C473" s="4"/>
      <c r="D473" s="166"/>
      <c r="E473" s="167"/>
      <c r="F473" s="42"/>
      <c r="G473" s="72"/>
      <c r="H473" s="72"/>
      <c r="I473" s="72"/>
      <c r="J473" s="72"/>
      <c r="K473" s="72"/>
      <c r="L473" s="72"/>
      <c r="M473" s="72"/>
      <c r="N473" s="72"/>
      <c r="O473" s="72"/>
      <c r="P473" s="72"/>
      <c r="Q473" s="72"/>
      <c r="R473" s="72"/>
      <c r="W473" s="69">
        <f t="shared" si="15"/>
        <v>0</v>
      </c>
      <c r="X473" s="51" t="str">
        <f t="shared" si="14"/>
        <v>Maksas papildaprīkojums</v>
      </c>
    </row>
    <row r="474" spans="1:24" ht="54" thickBot="1" x14ac:dyDescent="0.3">
      <c r="A474" s="86"/>
      <c r="B474" s="1" t="s">
        <v>26</v>
      </c>
      <c r="C474" s="61" t="s">
        <v>201</v>
      </c>
      <c r="D474" s="164"/>
      <c r="E474" s="165"/>
      <c r="F474" s="66"/>
      <c r="G474" s="74"/>
      <c r="H474" s="74"/>
      <c r="I474" s="74"/>
      <c r="J474" s="74"/>
      <c r="K474" s="74"/>
      <c r="L474" s="74"/>
      <c r="M474" s="74"/>
      <c r="N474" s="74"/>
      <c r="O474" s="74"/>
      <c r="P474" s="74"/>
      <c r="Q474" s="74"/>
      <c r="R474" s="74"/>
      <c r="W474" s="69" t="str">
        <f t="shared" si="15"/>
        <v xml:space="preserve">Passmark Performance Test CPU Mark – vismaz 3700* integrētā videoprocesora veiktspēja pēc Passmark Performance Test G3D Mark – vismaz 500** </v>
      </c>
      <c r="X474" s="51" t="str">
        <f t="shared" si="14"/>
        <v>Procesors (aizstājot pamatkomplektācijā iekļauto)</v>
      </c>
    </row>
    <row r="475" spans="1:24" ht="32.25" thickBot="1" x14ac:dyDescent="0.3">
      <c r="A475" s="86"/>
      <c r="B475" s="1" t="s">
        <v>202</v>
      </c>
      <c r="C475" s="1" t="s">
        <v>264</v>
      </c>
      <c r="D475" s="164"/>
      <c r="E475" s="165"/>
      <c r="F475" s="66"/>
      <c r="G475" s="74"/>
      <c r="H475" s="74"/>
      <c r="I475" s="74"/>
      <c r="J475" s="74"/>
      <c r="K475" s="74"/>
      <c r="L475" s="74"/>
      <c r="M475" s="74"/>
      <c r="N475" s="74"/>
      <c r="O475" s="74"/>
      <c r="P475" s="74"/>
      <c r="Q475" s="74"/>
      <c r="R475" s="74"/>
      <c r="W475" s="69" t="str">
        <f t="shared" si="15"/>
        <v>15,6" ± 0,5", bezatspīduma, vismaz 1920 x 1080</v>
      </c>
      <c r="X475" s="51" t="str">
        <f t="shared" si="14"/>
        <v>Ekrāns (aizstājot pamatkomplektācijā iekļauto)</v>
      </c>
    </row>
    <row r="476" spans="1:24" ht="16.5" thickBot="1" x14ac:dyDescent="0.3">
      <c r="A476" s="86"/>
      <c r="B476" s="1" t="s">
        <v>8</v>
      </c>
      <c r="C476" s="1" t="s">
        <v>125</v>
      </c>
      <c r="D476" s="164"/>
      <c r="E476" s="165"/>
      <c r="F476" s="66"/>
      <c r="G476" s="74"/>
      <c r="H476" s="74"/>
      <c r="I476" s="74"/>
      <c r="J476" s="74"/>
      <c r="K476" s="74"/>
      <c r="L476" s="74"/>
      <c r="M476" s="74"/>
      <c r="N476" s="74"/>
      <c r="O476" s="74"/>
      <c r="P476" s="74"/>
      <c r="Q476" s="74"/>
      <c r="R476" s="74"/>
      <c r="W476" s="69" t="str">
        <f t="shared" si="15"/>
        <v xml:space="preserve">Līdz 8GB </v>
      </c>
      <c r="X476" s="51" t="str">
        <f t="shared" si="14"/>
        <v>RAM</v>
      </c>
    </row>
    <row r="477" spans="1:24" ht="51" thickBot="1" x14ac:dyDescent="0.3">
      <c r="A477" s="86"/>
      <c r="B477" s="1" t="s">
        <v>265</v>
      </c>
      <c r="C477" s="1" t="s">
        <v>266</v>
      </c>
      <c r="D477" s="164"/>
      <c r="E477" s="165"/>
      <c r="F477" s="66"/>
      <c r="G477" s="74"/>
      <c r="H477" s="74"/>
      <c r="I477" s="74"/>
      <c r="J477" s="74"/>
      <c r="K477" s="74"/>
      <c r="L477" s="74"/>
      <c r="M477" s="74"/>
      <c r="N477" s="74"/>
      <c r="O477" s="74"/>
      <c r="P477" s="74"/>
      <c r="Q477" s="74"/>
      <c r="R477" s="74"/>
      <c r="W477" s="69" t="str">
        <f t="shared" si="15"/>
        <v>Vismaz 1GB, izmanto no datora RAM neatkarīgu atmiņu, DirectX 11.0; Passmark Performance Test G3D Mark – vismaz 75**</v>
      </c>
      <c r="X477" s="51" t="str">
        <f t="shared" si="14"/>
        <v>Papildus video</v>
      </c>
    </row>
    <row r="478" spans="1:24" ht="16.5" thickBot="1" x14ac:dyDescent="0.3">
      <c r="A478" s="86"/>
      <c r="B478" s="85" t="s">
        <v>30</v>
      </c>
      <c r="C478" s="1" t="s">
        <v>209</v>
      </c>
      <c r="D478" s="164"/>
      <c r="E478" s="165"/>
      <c r="F478" s="66"/>
      <c r="G478" s="74"/>
      <c r="H478" s="74"/>
      <c r="I478" s="74"/>
      <c r="J478" s="74"/>
      <c r="K478" s="74"/>
      <c r="L478" s="74"/>
      <c r="M478" s="74"/>
      <c r="N478" s="74"/>
      <c r="O478" s="74"/>
      <c r="P478" s="74"/>
      <c r="Q478" s="74"/>
      <c r="R478" s="74"/>
      <c r="W478" s="69" t="str">
        <f t="shared" si="15"/>
        <v>Vismaz 500GB HDD SATA, 5400rpm</v>
      </c>
      <c r="X478" s="51" t="str">
        <f t="shared" si="14"/>
        <v>HDD/SSD (aizstājot pamatkomplektācijā iekļauto)</v>
      </c>
    </row>
    <row r="479" spans="1:24" ht="16.5" thickBot="1" x14ac:dyDescent="0.3">
      <c r="A479" s="86"/>
      <c r="B479" s="87"/>
      <c r="C479" s="1" t="s">
        <v>210</v>
      </c>
      <c r="D479" s="164"/>
      <c r="E479" s="165"/>
      <c r="F479" s="66"/>
      <c r="G479" s="74"/>
      <c r="H479" s="74"/>
      <c r="I479" s="74"/>
      <c r="J479" s="74"/>
      <c r="K479" s="74"/>
      <c r="L479" s="74"/>
      <c r="M479" s="74"/>
      <c r="N479" s="74"/>
      <c r="O479" s="74"/>
      <c r="P479" s="74"/>
      <c r="Q479" s="74"/>
      <c r="R479" s="74"/>
      <c r="W479" s="69" t="str">
        <f t="shared" si="15"/>
        <v>Vismaz 1TB HDD SATA, 5400rpm</v>
      </c>
      <c r="X479" s="51">
        <f t="shared" si="14"/>
        <v>0</v>
      </c>
    </row>
    <row r="480" spans="1:24" ht="16.5" thickBot="1" x14ac:dyDescent="0.3">
      <c r="A480" s="86"/>
      <c r="B480" s="1" t="s">
        <v>50</v>
      </c>
      <c r="C480" s="61" t="s">
        <v>211</v>
      </c>
      <c r="D480" s="164"/>
      <c r="E480" s="165"/>
      <c r="F480" s="66"/>
      <c r="G480" s="74"/>
      <c r="H480" s="74"/>
      <c r="I480" s="74"/>
      <c r="J480" s="74"/>
      <c r="K480" s="74"/>
      <c r="L480" s="74"/>
      <c r="M480" s="74"/>
      <c r="N480" s="74"/>
      <c r="O480" s="74"/>
      <c r="P480" s="74"/>
      <c r="Q480" s="74"/>
      <c r="R480" s="74"/>
      <c r="W480" s="69" t="str">
        <f t="shared" si="15"/>
        <v>Iebūvēts vai realizēts kā atsevišķa USB iekārta</v>
      </c>
      <c r="X480" s="51" t="str">
        <f t="shared" si="14"/>
        <v>Diskdzinis (DVD±R/±RW)</v>
      </c>
    </row>
    <row r="481" spans="1:24" ht="16.5" thickBot="1" x14ac:dyDescent="0.3">
      <c r="A481" s="86"/>
      <c r="B481" s="1" t="s">
        <v>184</v>
      </c>
      <c r="C481" s="61" t="s">
        <v>249</v>
      </c>
      <c r="D481" s="164"/>
      <c r="E481" s="165"/>
      <c r="F481" s="66"/>
      <c r="G481" s="74"/>
      <c r="H481" s="74"/>
      <c r="I481" s="74"/>
      <c r="J481" s="74"/>
      <c r="K481" s="74"/>
      <c r="L481" s="74"/>
      <c r="M481" s="74"/>
      <c r="N481" s="74"/>
      <c r="O481" s="74"/>
      <c r="P481" s="74"/>
      <c r="Q481" s="74"/>
      <c r="R481" s="74"/>
      <c r="W481" s="69" t="str">
        <f t="shared" si="15"/>
        <v>Papildus Trackpoint un Pointstick</v>
      </c>
      <c r="X481" s="51" t="str">
        <f t="shared" si="14"/>
        <v>Kursora vadība</v>
      </c>
    </row>
    <row r="482" spans="1:24" ht="50.25" x14ac:dyDescent="0.25">
      <c r="A482" s="86"/>
      <c r="B482" s="85" t="s">
        <v>213</v>
      </c>
      <c r="C482" s="60" t="s">
        <v>214</v>
      </c>
      <c r="D482" s="211"/>
      <c r="E482" s="212"/>
      <c r="F482" s="88"/>
      <c r="G482" s="73"/>
      <c r="H482" s="73"/>
      <c r="I482" s="73"/>
      <c r="J482" s="73"/>
      <c r="K482" s="73"/>
      <c r="L482" s="73"/>
      <c r="M482" s="73"/>
      <c r="N482" s="73"/>
      <c r="O482" s="73"/>
      <c r="P482" s="73"/>
      <c r="Q482" s="73"/>
      <c r="R482" s="73"/>
      <c r="W482" s="69" t="str">
        <f t="shared" si="15"/>
        <v>Pievienojams, izmantojot USB 3.0 vai speciālo portu replikatora (Docking station) port**** Portu replikatora ražotājs ir datora ražotājs.</v>
      </c>
      <c r="X482" s="51" t="str">
        <f t="shared" si="14"/>
        <v>Portu replikators (Docking station)</v>
      </c>
    </row>
    <row r="483" spans="1:24" ht="15.75" x14ac:dyDescent="0.25">
      <c r="A483" s="86"/>
      <c r="B483" s="86"/>
      <c r="C483" s="60" t="s">
        <v>215</v>
      </c>
      <c r="D483" s="213"/>
      <c r="E483" s="214"/>
      <c r="F483" s="88"/>
      <c r="G483" s="73"/>
      <c r="H483" s="73"/>
      <c r="I483" s="73"/>
      <c r="J483" s="73"/>
      <c r="K483" s="73"/>
      <c r="L483" s="73"/>
      <c r="M483" s="73"/>
      <c r="N483" s="73"/>
      <c r="O483" s="73"/>
      <c r="P483" s="73"/>
      <c r="Q483" s="73"/>
      <c r="R483" s="73"/>
      <c r="W483" s="69" t="str">
        <f t="shared" si="15"/>
        <v>Brīvie porti:</v>
      </c>
      <c r="X483" s="51">
        <f t="shared" si="14"/>
        <v>0</v>
      </c>
    </row>
    <row r="484" spans="1:24" ht="15.75" x14ac:dyDescent="0.25">
      <c r="A484" s="86"/>
      <c r="B484" s="86"/>
      <c r="C484" s="60" t="s">
        <v>216</v>
      </c>
      <c r="D484" s="213"/>
      <c r="E484" s="214"/>
      <c r="F484" s="88"/>
      <c r="G484" s="73"/>
      <c r="H484" s="73"/>
      <c r="I484" s="73"/>
      <c r="J484" s="73"/>
      <c r="K484" s="73"/>
      <c r="L484" s="73"/>
      <c r="M484" s="73"/>
      <c r="N484" s="73"/>
      <c r="O484" s="73"/>
      <c r="P484" s="73"/>
      <c r="Q484" s="73"/>
      <c r="R484" s="73"/>
      <c r="W484" s="69" t="str">
        <f t="shared" si="15"/>
        <v>Vismaz 3 USB (vismaz viens USB 3.0);</v>
      </c>
      <c r="X484" s="51">
        <f t="shared" si="14"/>
        <v>0</v>
      </c>
    </row>
    <row r="485" spans="1:24" ht="15.75" x14ac:dyDescent="0.25">
      <c r="A485" s="86"/>
      <c r="B485" s="86"/>
      <c r="C485" s="60" t="s">
        <v>217</v>
      </c>
      <c r="D485" s="213"/>
      <c r="E485" s="214"/>
      <c r="F485" s="88"/>
      <c r="G485" s="73"/>
      <c r="H485" s="73"/>
      <c r="I485" s="73"/>
      <c r="J485" s="73"/>
      <c r="K485" s="73"/>
      <c r="L485" s="73"/>
      <c r="M485" s="73"/>
      <c r="N485" s="73"/>
      <c r="O485" s="73"/>
      <c r="P485" s="73"/>
      <c r="Q485" s="73"/>
      <c r="R485" s="73"/>
      <c r="W485" s="69" t="str">
        <f t="shared" si="15"/>
        <v>Audio in (3.5 mm) un out (3.5 mm);</v>
      </c>
      <c r="X485" s="51">
        <f t="shared" si="14"/>
        <v>0</v>
      </c>
    </row>
    <row r="486" spans="1:24" ht="15.75" x14ac:dyDescent="0.25">
      <c r="A486" s="86"/>
      <c r="B486" s="86"/>
      <c r="C486" s="60" t="s">
        <v>17</v>
      </c>
      <c r="D486" s="213"/>
      <c r="E486" s="214"/>
      <c r="F486" s="88"/>
      <c r="G486" s="73"/>
      <c r="H486" s="73"/>
      <c r="I486" s="73"/>
      <c r="J486" s="73"/>
      <c r="K486" s="73"/>
      <c r="L486" s="73"/>
      <c r="M486" s="73"/>
      <c r="N486" s="73"/>
      <c r="O486" s="73"/>
      <c r="P486" s="73"/>
      <c r="Q486" s="73"/>
      <c r="R486" s="73"/>
      <c r="W486" s="69" t="str">
        <f t="shared" si="15"/>
        <v>Ethernet (RJ-45);</v>
      </c>
      <c r="X486" s="51">
        <f t="shared" si="14"/>
        <v>0</v>
      </c>
    </row>
    <row r="487" spans="1:24" ht="16.5" thickBot="1" x14ac:dyDescent="0.3">
      <c r="A487" s="86"/>
      <c r="B487" s="87"/>
      <c r="C487" s="61" t="s">
        <v>218</v>
      </c>
      <c r="D487" s="215"/>
      <c r="E487" s="216"/>
      <c r="F487" s="88"/>
      <c r="G487" s="73"/>
      <c r="H487" s="73"/>
      <c r="I487" s="73"/>
      <c r="J487" s="73"/>
      <c r="K487" s="73"/>
      <c r="L487" s="73"/>
      <c r="M487" s="73"/>
      <c r="N487" s="73"/>
      <c r="O487" s="73"/>
      <c r="P487" s="73"/>
      <c r="Q487" s="73"/>
      <c r="R487" s="73"/>
      <c r="W487" s="69" t="str">
        <f t="shared" si="15"/>
        <v>Vismaz viens analogais un vismaz viens digitālais ports</v>
      </c>
      <c r="X487" s="51">
        <f t="shared" si="14"/>
        <v>0</v>
      </c>
    </row>
    <row r="488" spans="1:24" ht="32.25" thickBot="1" x14ac:dyDescent="0.3">
      <c r="A488" s="86"/>
      <c r="B488" s="1" t="s">
        <v>35</v>
      </c>
      <c r="C488" s="1" t="s">
        <v>59</v>
      </c>
      <c r="D488" s="164"/>
      <c r="E488" s="165"/>
      <c r="F488" s="66"/>
      <c r="G488" s="74"/>
      <c r="H488" s="74"/>
      <c r="I488" s="74"/>
      <c r="J488" s="74"/>
      <c r="K488" s="74"/>
      <c r="L488" s="74"/>
      <c r="M488" s="74"/>
      <c r="N488" s="74"/>
      <c r="O488" s="74"/>
      <c r="P488" s="74"/>
      <c r="Q488" s="74"/>
      <c r="R488" s="74"/>
      <c r="W488" s="69" t="str">
        <f t="shared" si="15"/>
        <v>Ar atbilstošu pieslēgumu, kabeļa garums ir ne mazāks kā 1,5m un diametrs ir nemazāks par 2,5mm.</v>
      </c>
      <c r="X488" s="51" t="str">
        <f t="shared" si="14"/>
        <v>Optiskā pele ar rullīti</v>
      </c>
    </row>
    <row r="489" spans="1:24" ht="16.5" thickBot="1" x14ac:dyDescent="0.3">
      <c r="A489" s="86"/>
      <c r="B489" s="85" t="s">
        <v>36</v>
      </c>
      <c r="C489" s="61" t="s">
        <v>37</v>
      </c>
      <c r="D489" s="164"/>
      <c r="E489" s="165"/>
      <c r="F489" s="66"/>
      <c r="G489" s="74"/>
      <c r="H489" s="74"/>
      <c r="I489" s="74"/>
      <c r="J489" s="74"/>
      <c r="K489" s="74"/>
      <c r="L489" s="74"/>
      <c r="M489" s="74"/>
      <c r="N489" s="74"/>
      <c r="O489" s="74"/>
      <c r="P489" s="74"/>
      <c r="Q489" s="74"/>
      <c r="R489" s="74"/>
      <c r="W489" s="69" t="str">
        <f t="shared" si="15"/>
        <v>Vismaz 20 x 20 (cm), paredzēts optiskām un lāzerpelēm</v>
      </c>
      <c r="X489" s="51" t="str">
        <f t="shared" si="14"/>
        <v>Peļu paliktnis</v>
      </c>
    </row>
    <row r="490" spans="1:24" ht="32.25" thickBot="1" x14ac:dyDescent="0.3">
      <c r="A490" s="86"/>
      <c r="B490" s="87"/>
      <c r="C490" s="61" t="s">
        <v>38</v>
      </c>
      <c r="D490" s="164"/>
      <c r="E490" s="165"/>
      <c r="F490" s="66"/>
      <c r="G490" s="74"/>
      <c r="H490" s="74"/>
      <c r="I490" s="74"/>
      <c r="J490" s="74"/>
      <c r="K490" s="74"/>
      <c r="L490" s="74"/>
      <c r="M490" s="74"/>
      <c r="N490" s="74"/>
      <c r="O490" s="74"/>
      <c r="P490" s="74"/>
      <c r="Q490" s="74"/>
      <c r="R490" s="74"/>
      <c r="W490" s="69" t="str">
        <f t="shared" si="15"/>
        <v>Ergonomisks, izmēri vismaz 20 x 20 (cm), spilventiņa augstums vismaz 2 cm, paredzēts optiskām un lāzerpelēm</v>
      </c>
      <c r="X490" s="51">
        <f t="shared" si="14"/>
        <v>0</v>
      </c>
    </row>
    <row r="491" spans="1:24" ht="32.25" thickBot="1" x14ac:dyDescent="0.3">
      <c r="A491" s="86"/>
      <c r="B491" s="1" t="s">
        <v>35</v>
      </c>
      <c r="C491" s="1" t="s">
        <v>59</v>
      </c>
      <c r="D491" s="164"/>
      <c r="E491" s="165"/>
      <c r="F491" s="66"/>
      <c r="G491" s="74"/>
      <c r="H491" s="74"/>
      <c r="I491" s="74"/>
      <c r="J491" s="74"/>
      <c r="K491" s="74"/>
      <c r="L491" s="74"/>
      <c r="M491" s="74"/>
      <c r="N491" s="74"/>
      <c r="O491" s="74"/>
      <c r="P491" s="74"/>
      <c r="Q491" s="74"/>
      <c r="R491" s="74"/>
      <c r="W491" s="69" t="str">
        <f t="shared" si="15"/>
        <v>Ar atbilstošu pieslēgumu, kabeļa garums ir ne mazāks kā 1,5m un diametrs ir nemazāks par 2,5mm.</v>
      </c>
      <c r="X491" s="51" t="str">
        <f t="shared" si="14"/>
        <v>Optiskā pele ar rullīti</v>
      </c>
    </row>
    <row r="492" spans="1:24" ht="16.5" thickBot="1" x14ac:dyDescent="0.3">
      <c r="A492" s="86"/>
      <c r="B492" s="85" t="s">
        <v>39</v>
      </c>
      <c r="C492" s="1" t="s">
        <v>219</v>
      </c>
      <c r="D492" s="164"/>
      <c r="E492" s="165"/>
      <c r="F492" s="66"/>
      <c r="G492" s="74"/>
      <c r="H492" s="74"/>
      <c r="I492" s="74"/>
      <c r="J492" s="74"/>
      <c r="K492" s="74"/>
      <c r="L492" s="74"/>
      <c r="M492" s="74"/>
      <c r="N492" s="74"/>
      <c r="O492" s="74"/>
      <c r="P492" s="74"/>
      <c r="Q492" s="74"/>
      <c r="R492" s="74"/>
      <c r="W492" s="69" t="str">
        <f t="shared" si="15"/>
        <v>Ar atbilstošu pieslēgumu un LAT/EIRO tastatūras izkārtojumu</v>
      </c>
      <c r="X492" s="51" t="str">
        <f t="shared" si="14"/>
        <v>Tastatūra</v>
      </c>
    </row>
    <row r="493" spans="1:24" ht="32.25" thickBot="1" x14ac:dyDescent="0.3">
      <c r="A493" s="86"/>
      <c r="B493" s="87"/>
      <c r="C493" s="1" t="s">
        <v>220</v>
      </c>
      <c r="D493" s="164"/>
      <c r="E493" s="165"/>
      <c r="F493" s="66"/>
      <c r="G493" s="74"/>
      <c r="H493" s="74"/>
      <c r="I493" s="74"/>
      <c r="J493" s="74"/>
      <c r="K493" s="74"/>
      <c r="L493" s="74"/>
      <c r="M493" s="74"/>
      <c r="N493" s="74"/>
      <c r="O493" s="74"/>
      <c r="P493" s="74"/>
      <c r="Q493" s="74"/>
      <c r="R493" s="74"/>
      <c r="W493" s="69" t="str">
        <f t="shared" si="15"/>
        <v>Ar atbilstošu pieslēgumu un LAT/EIRO/RUS tastatūras izkārtojumu</v>
      </c>
      <c r="X493" s="51">
        <f t="shared" si="14"/>
        <v>0</v>
      </c>
    </row>
    <row r="494" spans="1:24" ht="16.5" thickBot="1" x14ac:dyDescent="0.3">
      <c r="A494" s="86"/>
      <c r="B494" s="61" t="s">
        <v>42</v>
      </c>
      <c r="C494" s="61" t="s">
        <v>43</v>
      </c>
      <c r="D494" s="164"/>
      <c r="E494" s="165"/>
      <c r="F494" s="66"/>
      <c r="G494" s="74"/>
      <c r="H494" s="74"/>
      <c r="I494" s="74"/>
      <c r="J494" s="74"/>
      <c r="K494" s="74"/>
      <c r="L494" s="74"/>
      <c r="M494" s="74"/>
      <c r="N494" s="74"/>
      <c r="O494" s="74"/>
      <c r="P494" s="74"/>
      <c r="Q494" s="74"/>
      <c r="R494" s="74"/>
      <c r="W494" s="69" t="str">
        <f t="shared" si="15"/>
        <v>Jebkura no Windows versijām pēc piegādātāja ieskatījuma</v>
      </c>
      <c r="X494" s="51" t="str">
        <f t="shared" si="14"/>
        <v>Operētājsistēma</v>
      </c>
    </row>
    <row r="495" spans="1:24" ht="35.25" thickBot="1" x14ac:dyDescent="0.3">
      <c r="A495" s="87"/>
      <c r="B495" s="1" t="s">
        <v>44</v>
      </c>
      <c r="C495" s="1" t="s">
        <v>222</v>
      </c>
      <c r="D495" s="164"/>
      <c r="E495" s="165"/>
      <c r="F495" s="66"/>
      <c r="G495" s="74"/>
      <c r="H495" s="74"/>
      <c r="I495" s="74"/>
      <c r="J495" s="74"/>
      <c r="K495" s="74"/>
      <c r="L495" s="74"/>
      <c r="M495" s="74"/>
      <c r="N495" s="74"/>
      <c r="O495" s="74"/>
      <c r="P495" s="74"/>
      <c r="Q495" s="74"/>
      <c r="R495" s="74"/>
      <c r="W495" s="69" t="str">
        <f t="shared" si="15"/>
        <v>3 gadi, onsite ar reakcijas laiku nākamā darba diena. Modelim pievienot ražotāja šādas garantijas kodu6</v>
      </c>
      <c r="X495" s="51" t="str">
        <f t="shared" si="14"/>
        <v>Papildus garantija</v>
      </c>
    </row>
    <row r="496" spans="1:24" ht="16.5" thickBot="1" x14ac:dyDescent="0.3">
      <c r="A496" s="5"/>
      <c r="B496" s="218" t="s">
        <v>267</v>
      </c>
      <c r="C496" s="219"/>
      <c r="D496" s="219"/>
      <c r="E496" s="220"/>
      <c r="W496" s="69">
        <f t="shared" si="15"/>
        <v>0</v>
      </c>
      <c r="X496" s="51" t="str">
        <f t="shared" si="14"/>
        <v>„Portatīvie datori” sadaļas prasības</v>
      </c>
    </row>
    <row r="497" spans="1:24" ht="16.5" thickBot="1" x14ac:dyDescent="0.3">
      <c r="A497" s="5"/>
      <c r="B497" s="1" t="s">
        <v>69</v>
      </c>
      <c r="C497" s="191" t="s">
        <v>70</v>
      </c>
      <c r="D497" s="192"/>
      <c r="E497" s="217"/>
      <c r="W497" s="69" t="str">
        <f t="shared" si="15"/>
        <v>Atbalsta 220V, 50 Hz.</v>
      </c>
      <c r="X497" s="51" t="str">
        <f t="shared" si="14"/>
        <v>Barošanas spriegums</v>
      </c>
    </row>
    <row r="498" spans="1:24" ht="16.5" thickBot="1" x14ac:dyDescent="0.3">
      <c r="A498" s="5"/>
      <c r="B498" s="1" t="s">
        <v>268</v>
      </c>
      <c r="C498" s="191" t="s">
        <v>269</v>
      </c>
      <c r="D498" s="192"/>
      <c r="E498" s="217"/>
      <c r="W498" s="69" t="str">
        <f t="shared" si="15"/>
        <v>Portatīvā datora tīkla barošanas bloks un visi tehniskajā specifikācijā norādītie papildu adapteri.</v>
      </c>
      <c r="X498" s="51" t="str">
        <f t="shared" si="14"/>
        <v>Komplektācija</v>
      </c>
    </row>
    <row r="499" spans="1:24" ht="60.75" thickBot="1" x14ac:dyDescent="0.3">
      <c r="A499" s="5"/>
      <c r="B499" s="1" t="s">
        <v>67</v>
      </c>
      <c r="C499" s="169" t="s">
        <v>68</v>
      </c>
      <c r="D499" s="170"/>
      <c r="E499" s="171"/>
      <c r="W499" s="69" t="str">
        <f t="shared" si="15"/>
        <v>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v>
      </c>
      <c r="X499" s="51" t="str">
        <f t="shared" si="14"/>
        <v>Atbilstība standartiem un normatīviem aktiem</v>
      </c>
    </row>
    <row r="500" spans="1:24" ht="30.75" thickBot="1" x14ac:dyDescent="0.3">
      <c r="A500" s="5"/>
      <c r="B500" s="61" t="s">
        <v>80</v>
      </c>
      <c r="C500" s="169" t="s">
        <v>81</v>
      </c>
      <c r="D500" s="170"/>
      <c r="E500" s="171"/>
      <c r="W500" s="69" t="str">
        <f t="shared" si="15"/>
        <v>Visai programmatūrai ir jābūt piesaistītai piedāvātajai datortehnikai ‒ OEM vai ekvivalenta licencēšanas politika</v>
      </c>
      <c r="X500" s="51" t="str">
        <f t="shared" si="14"/>
        <v>Prasības programmatūrai</v>
      </c>
    </row>
    <row r="501" spans="1:24" ht="16.5" thickBot="1" x14ac:dyDescent="0.3">
      <c r="A501" s="5"/>
      <c r="B501" s="5"/>
      <c r="C501" s="5"/>
      <c r="D501" s="5"/>
      <c r="E501" s="11"/>
      <c r="W501" s="69">
        <f t="shared" si="15"/>
        <v>0</v>
      </c>
      <c r="X501" s="51">
        <f t="shared" si="14"/>
        <v>0</v>
      </c>
    </row>
    <row r="502" spans="1:24" ht="15.75" x14ac:dyDescent="0.25">
      <c r="A502" s="144"/>
      <c r="B502" s="145" t="s">
        <v>82</v>
      </c>
      <c r="C502" s="160" t="s">
        <v>83</v>
      </c>
      <c r="D502" s="161"/>
      <c r="E502" s="162"/>
      <c r="W502" s="69" t="str">
        <f t="shared" si="15"/>
        <v>Datora procesora veiktspējas testa „Passmark Performance Test CPU Mark” rezultāts.</v>
      </c>
      <c r="X502" s="51" t="str">
        <f t="shared" si="14"/>
        <v>*</v>
      </c>
    </row>
    <row r="503" spans="1:24" ht="60" x14ac:dyDescent="0.25">
      <c r="A503" s="144"/>
      <c r="B503" s="146"/>
      <c r="C503" s="120" t="s">
        <v>84</v>
      </c>
      <c r="D503" s="121"/>
      <c r="E503" s="122"/>
      <c r="W503" s="69" t="str">
        <f t="shared" si="15"/>
        <v>Izvērtējot iesniegtos piedāvājumus, konkursa komisija vadīsies pēc Tehniskās specifikācijas šķirklī „CPU Mark kontrolskaitļi” norādītajām vērtībām, bet ievietojot preces katalogā, piegādātājam datora modeļa veiktspēja jāsalīdzina ar „Passmark Performance Test CPU Mark” vērtībām Interneta vietnē http://www.cpubenchmark.net/.</v>
      </c>
      <c r="X503" s="51">
        <f t="shared" si="14"/>
        <v>0</v>
      </c>
    </row>
    <row r="504" spans="1:24" ht="75.75" thickBot="1" x14ac:dyDescent="0.3">
      <c r="A504" s="144"/>
      <c r="B504" s="147"/>
      <c r="C504" s="123" t="s">
        <v>85</v>
      </c>
      <c r="D504" s="124"/>
      <c r="E504" s="125"/>
      <c r="W504" s="69" t="str">
        <f t="shared" si="15"/>
        <v>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504" s="51">
        <f t="shared" si="14"/>
        <v>0</v>
      </c>
    </row>
    <row r="505" spans="1:24" ht="15.75" x14ac:dyDescent="0.25">
      <c r="A505" s="144"/>
      <c r="B505" s="145" t="s">
        <v>86</v>
      </c>
      <c r="C505" s="160" t="s">
        <v>87</v>
      </c>
      <c r="D505" s="161"/>
      <c r="E505" s="162"/>
      <c r="W505" s="69" t="str">
        <f t="shared" si="15"/>
        <v>Videokartes veiktspējas testa „Passmark Performance Test G3D Mark” rezultāts.</v>
      </c>
      <c r="X505" s="51" t="str">
        <f t="shared" si="14"/>
        <v>**</v>
      </c>
    </row>
    <row r="506" spans="1:24" ht="60" x14ac:dyDescent="0.25">
      <c r="A506" s="144"/>
      <c r="B506" s="146"/>
      <c r="C506" s="120" t="s">
        <v>88</v>
      </c>
      <c r="D506" s="121"/>
      <c r="E506" s="122"/>
      <c r="W506" s="69" t="str">
        <f t="shared" si="15"/>
        <v>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v>
      </c>
      <c r="X506" s="51">
        <f t="shared" si="14"/>
        <v>0</v>
      </c>
    </row>
    <row r="507" spans="1:24" ht="75.75" thickBot="1" x14ac:dyDescent="0.3">
      <c r="A507" s="144"/>
      <c r="B507" s="147"/>
      <c r="C507" s="123" t="s">
        <v>89</v>
      </c>
      <c r="D507" s="124"/>
      <c r="E507" s="125"/>
      <c r="W507" s="69" t="str">
        <f t="shared" si="15"/>
        <v>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507" s="51">
        <f t="shared" si="14"/>
        <v>0</v>
      </c>
    </row>
    <row r="508" spans="1:24" ht="30.75" thickBot="1" x14ac:dyDescent="0.3">
      <c r="A508" s="5"/>
      <c r="B508" s="18" t="s">
        <v>90</v>
      </c>
      <c r="C508" s="169" t="s">
        <v>270</v>
      </c>
      <c r="D508" s="170"/>
      <c r="E508" s="171"/>
      <c r="W508" s="69" t="str">
        <f t="shared" si="15"/>
        <v>Vismaz SATA II – ar vismaz 300 MB/s secīgās piekļuves lasīšanas ātrumu un ar vismaz 250 MB/s secīgās piekļuves rakstīšanas ātrumu.</v>
      </c>
      <c r="X508" s="51" t="str">
        <f t="shared" si="14"/>
        <v>***</v>
      </c>
    </row>
    <row r="509" spans="1:24" ht="15.75" x14ac:dyDescent="0.25">
      <c r="A509" s="144"/>
      <c r="B509" s="172" t="s">
        <v>92</v>
      </c>
      <c r="C509" s="160" t="s">
        <v>271</v>
      </c>
      <c r="D509" s="161"/>
      <c r="E509" s="162"/>
      <c r="W509" s="69" t="str">
        <f t="shared" si="15"/>
        <v>Prasības Portu replikatoriem (Docking station):</v>
      </c>
      <c r="X509" s="51" t="str">
        <f t="shared" si="14"/>
        <v>****</v>
      </c>
    </row>
    <row r="510" spans="1:24" ht="30.75" thickBot="1" x14ac:dyDescent="0.3">
      <c r="A510" s="144"/>
      <c r="B510" s="174"/>
      <c r="C510" s="123" t="s">
        <v>272</v>
      </c>
      <c r="D510" s="124"/>
      <c r="E510" s="125"/>
      <c r="W510" s="69" t="str">
        <f t="shared" si="15"/>
        <v>Ja pamatkomplektācijā ir prasība portu replikatora (Docking station) ports, tad maksas papildaprīkojumā ir jāpiedāvā portu replikators (Docking station), kas ir savienojams ar datoru izmantojot šo portu.</v>
      </c>
      <c r="X510" s="51">
        <f t="shared" si="14"/>
        <v>0</v>
      </c>
    </row>
    <row r="511" spans="1:24" ht="16.5" thickBot="1" x14ac:dyDescent="0.3">
      <c r="A511" s="5"/>
      <c r="B511" s="5"/>
      <c r="C511" s="5"/>
      <c r="D511" s="5"/>
      <c r="E511" s="11"/>
      <c r="W511" s="69">
        <f t="shared" si="15"/>
        <v>0</v>
      </c>
      <c r="X511" s="51">
        <f t="shared" si="14"/>
        <v>0</v>
      </c>
    </row>
    <row r="512" spans="1:24" ht="16.5" thickBot="1" x14ac:dyDescent="0.3">
      <c r="A512" s="5"/>
      <c r="B512" s="218" t="s">
        <v>273</v>
      </c>
      <c r="C512" s="219"/>
      <c r="D512" s="219"/>
      <c r="E512" s="220"/>
      <c r="W512" s="69">
        <f t="shared" si="15"/>
        <v>0</v>
      </c>
      <c r="X512" s="51" t="str">
        <f t="shared" si="14"/>
        <v>„Portatīvie datori'' sadaļas detalizēts apraksts par pretendenta garantijas apkopes veikšanas kārtību</v>
      </c>
    </row>
    <row r="513" spans="1:24" ht="30.75" thickBot="1" x14ac:dyDescent="0.3">
      <c r="A513" s="5"/>
      <c r="B513" s="18">
        <v>1</v>
      </c>
      <c r="C513" s="191" t="s">
        <v>97</v>
      </c>
      <c r="D513" s="192"/>
      <c r="E513" s="217"/>
      <c r="W513" s="69" t="str">
        <f t="shared" si="15"/>
        <v>Piegādātās datortehnikas garantijas laiks sākas ar preču piegādes un preču pavadzīmes parakstīšanas brīdi. Piegādes dokumentos ir jānorāda tehnikas seriālais numurs garantijas pārbaudei.</v>
      </c>
      <c r="X513" s="51">
        <f t="shared" ref="X513:X576" si="16">B513</f>
        <v>1</v>
      </c>
    </row>
    <row r="514" spans="1:24" ht="45.75" thickBot="1" x14ac:dyDescent="0.3">
      <c r="A514" s="5"/>
      <c r="B514" s="18">
        <v>3</v>
      </c>
      <c r="C514" s="191" t="s">
        <v>98</v>
      </c>
      <c r="D514" s="192"/>
      <c r="E514" s="217"/>
      <c r="W514" s="69" t="str">
        <f t="shared" si="15"/>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514" s="51">
        <f t="shared" si="16"/>
        <v>3</v>
      </c>
    </row>
    <row r="515" spans="1:24" ht="30.75" thickBot="1" x14ac:dyDescent="0.3">
      <c r="A515" s="5"/>
      <c r="B515" s="18">
        <v>4</v>
      </c>
      <c r="C515" s="191" t="s">
        <v>170</v>
      </c>
      <c r="D515" s="192"/>
      <c r="E515" s="217"/>
      <c r="W515" s="69" t="str">
        <f t="shared" si="15"/>
        <v>Piedāvātās datortehnikas ražotājam ir bezmaksas interneta mājas lapa, kura nodrošina piedāvātā sistēmbloka vai iekārtas modeļa draiveru jauninājumus bez maksas un bez autorizācijas (norādīt precīzu adresi (URL).</v>
      </c>
      <c r="X515" s="51">
        <f t="shared" si="16"/>
        <v>4</v>
      </c>
    </row>
    <row r="516" spans="1:24" ht="15.75" x14ac:dyDescent="0.25">
      <c r="A516" s="144"/>
      <c r="B516" s="145">
        <v>5</v>
      </c>
      <c r="C516" s="160" t="s">
        <v>100</v>
      </c>
      <c r="D516" s="161"/>
      <c r="E516" s="162"/>
      <c r="W516" s="69" t="str">
        <f t="shared" ref="W516:W579" si="17">C516</f>
        <v>Garantijas remontu izpildes laiks un vieta:</v>
      </c>
      <c r="X516" s="51">
        <f t="shared" si="16"/>
        <v>5</v>
      </c>
    </row>
    <row r="517" spans="1:24" ht="45" x14ac:dyDescent="0.25">
      <c r="A517" s="144"/>
      <c r="B517" s="146"/>
      <c r="C517" s="120" t="s">
        <v>101</v>
      </c>
      <c r="D517" s="121"/>
      <c r="E517" s="122"/>
      <c r="W517" s="69" t="str">
        <f t="shared" si="17"/>
        <v>- Pretendents nodrošina palīdzības dienestu, kurš pieejams darba dienās laikā no plkst.9.00 – 17.00. Informācijai par palīdzības dienestu ir jābūt uz katras datortehnikas vienības uzlīmes kopā ar piegādātāja nosaukumu un garantijas termiņa beigu datumu.</v>
      </c>
      <c r="X517" s="51">
        <f t="shared" si="16"/>
        <v>0</v>
      </c>
    </row>
    <row r="518" spans="1:24" ht="60" x14ac:dyDescent="0.25">
      <c r="A518" s="144"/>
      <c r="B518" s="146"/>
      <c r="C518" s="120" t="s">
        <v>102</v>
      </c>
      <c r="D518" s="121"/>
      <c r="E518" s="122"/>
      <c r="W518" s="69" t="str">
        <f t="shared" si="17"/>
        <v>-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v>
      </c>
      <c r="X518" s="51">
        <f t="shared" si="16"/>
        <v>0</v>
      </c>
    </row>
    <row r="519" spans="1:24" ht="60" x14ac:dyDescent="0.25">
      <c r="A519" s="144"/>
      <c r="B519" s="146"/>
      <c r="C519" s="120" t="s">
        <v>103</v>
      </c>
      <c r="D519" s="121"/>
      <c r="E519" s="122"/>
      <c r="W519" s="69" t="str">
        <f t="shared" si="17"/>
        <v>-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519" s="51">
        <f t="shared" si="16"/>
        <v>0</v>
      </c>
    </row>
    <row r="520" spans="1:24" ht="30" x14ac:dyDescent="0.25">
      <c r="A520" s="144"/>
      <c r="B520" s="146"/>
      <c r="C520" s="120" t="s">
        <v>104</v>
      </c>
      <c r="D520" s="121"/>
      <c r="E520" s="122"/>
      <c r="W520" s="69" t="str">
        <f t="shared" si="17"/>
        <v>- Visā garantijas termiņa laikā pretendentam ir jānodrošina, ka ir spēkā ražotāja garantija, kas sevī ietver defektīvo komponenšu nomaiņu (arī diagnostikas sistēmas ziņoto iespējamo bojājumu gadījumā) vai remontu.</v>
      </c>
      <c r="X520" s="51">
        <f t="shared" si="16"/>
        <v>0</v>
      </c>
    </row>
    <row r="521" spans="1:24" ht="60.75" thickBot="1" x14ac:dyDescent="0.3">
      <c r="A521" s="144"/>
      <c r="B521" s="147"/>
      <c r="C521" s="123" t="s">
        <v>105</v>
      </c>
      <c r="D521" s="124"/>
      <c r="E521" s="125"/>
      <c r="W521" s="69" t="str">
        <f t="shared" si="17"/>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521" s="51">
        <f t="shared" si="16"/>
        <v>0</v>
      </c>
    </row>
    <row r="522" spans="1:24" ht="15.75" x14ac:dyDescent="0.25">
      <c r="A522" s="144"/>
      <c r="B522" s="145" t="s">
        <v>106</v>
      </c>
      <c r="C522" s="160" t="s">
        <v>100</v>
      </c>
      <c r="D522" s="161"/>
      <c r="E522" s="162"/>
      <c r="W522" s="69" t="str">
        <f t="shared" si="17"/>
        <v>Garantijas remontu izpildes laiks un vieta:</v>
      </c>
      <c r="X522" s="51" t="str">
        <f t="shared" si="16"/>
        <v>6</v>
      </c>
    </row>
    <row r="523" spans="1:24" ht="45" x14ac:dyDescent="0.25">
      <c r="A523" s="144"/>
      <c r="B523" s="146"/>
      <c r="C523" s="120" t="s">
        <v>101</v>
      </c>
      <c r="D523" s="121"/>
      <c r="E523" s="122"/>
      <c r="W523" s="69" t="str">
        <f t="shared" si="17"/>
        <v>- Pretendents nodrošina palīdzības dienestu, kurš pieejams darba dienās laikā no plkst.9.00 – 17.00. Informācijai par palīdzības dienestu ir jābūt uz katras datortehnikas vienības uzlīmes kopā ar piegādātāja nosaukumu un garantijas termiņa beigu datumu.</v>
      </c>
      <c r="X523" s="51">
        <f t="shared" si="16"/>
        <v>0</v>
      </c>
    </row>
    <row r="524" spans="1:24" ht="45" x14ac:dyDescent="0.25">
      <c r="A524" s="144"/>
      <c r="B524" s="146"/>
      <c r="C524" s="120" t="s">
        <v>107</v>
      </c>
      <c r="D524" s="121"/>
      <c r="E524" s="122"/>
      <c r="W524" s="69" t="str">
        <f t="shared" si="17"/>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524" s="51">
        <f t="shared" si="16"/>
        <v>0</v>
      </c>
    </row>
    <row r="525" spans="1:24" ht="60" x14ac:dyDescent="0.25">
      <c r="A525" s="144"/>
      <c r="B525" s="146"/>
      <c r="C525" s="120" t="s">
        <v>108</v>
      </c>
      <c r="D525" s="121"/>
      <c r="E525" s="122"/>
      <c r="W525" s="69" t="str">
        <f t="shared" si="17"/>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525" s="51">
        <f t="shared" si="16"/>
        <v>0</v>
      </c>
    </row>
    <row r="526" spans="1:24" ht="30" x14ac:dyDescent="0.25">
      <c r="A526" s="144"/>
      <c r="B526" s="146"/>
      <c r="C526" s="120" t="s">
        <v>104</v>
      </c>
      <c r="D526" s="121"/>
      <c r="E526" s="122"/>
      <c r="W526" s="69" t="str">
        <f t="shared" si="17"/>
        <v>- Visā garantijas termiņa laikā pretendentam ir jānodrošina, ka ir spēkā ražotāja garantija, kas sevī ietver defektīvo komponenšu nomaiņu (arī diagnostikas sistēmas ziņoto iespējamo bojājumu gadījumā) vai remontu.</v>
      </c>
      <c r="X526" s="51">
        <f t="shared" si="16"/>
        <v>0</v>
      </c>
    </row>
    <row r="527" spans="1:24" ht="60.75" thickBot="1" x14ac:dyDescent="0.3">
      <c r="A527" s="144"/>
      <c r="B527" s="147"/>
      <c r="C527" s="123" t="s">
        <v>105</v>
      </c>
      <c r="D527" s="124"/>
      <c r="E527" s="125"/>
      <c r="W527" s="69" t="str">
        <f t="shared" si="17"/>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527" s="51">
        <f t="shared" si="16"/>
        <v>0</v>
      </c>
    </row>
    <row r="528" spans="1:24" ht="15.75" x14ac:dyDescent="0.25">
      <c r="A528" s="5"/>
      <c r="W528" s="69">
        <f t="shared" si="17"/>
        <v>0</v>
      </c>
      <c r="X528" s="51">
        <f t="shared" si="16"/>
        <v>0</v>
      </c>
    </row>
    <row r="529" spans="1:24" ht="15.75" x14ac:dyDescent="0.25">
      <c r="A529" s="5"/>
      <c r="W529" s="69">
        <f t="shared" si="17"/>
        <v>0</v>
      </c>
      <c r="X529" s="51">
        <f t="shared" si="16"/>
        <v>0</v>
      </c>
    </row>
    <row r="530" spans="1:24" ht="48" thickBot="1" x14ac:dyDescent="0.3">
      <c r="A530" s="53" t="s">
        <v>274</v>
      </c>
      <c r="W530" s="69">
        <f t="shared" si="17"/>
        <v>0</v>
      </c>
      <c r="X530" s="51">
        <f t="shared" si="16"/>
        <v>0</v>
      </c>
    </row>
    <row r="531" spans="1:24" ht="16.5" thickBot="1" x14ac:dyDescent="0.3">
      <c r="A531" s="64"/>
      <c r="B531" s="126" t="s">
        <v>1</v>
      </c>
      <c r="C531" s="127"/>
      <c r="D531" s="89" t="s">
        <v>828</v>
      </c>
      <c r="E531" s="90"/>
      <c r="F531" s="93" t="s">
        <v>826</v>
      </c>
      <c r="G531" s="71"/>
      <c r="H531" s="71"/>
      <c r="I531" s="71"/>
      <c r="J531" s="71"/>
      <c r="K531" s="71"/>
      <c r="L531" s="71"/>
      <c r="M531" s="71"/>
      <c r="N531" s="71"/>
      <c r="O531" s="71"/>
      <c r="P531" s="71"/>
      <c r="Q531" s="71"/>
      <c r="R531" s="71"/>
      <c r="W531" s="69">
        <f t="shared" si="17"/>
        <v>0</v>
      </c>
      <c r="X531" s="51" t="str">
        <f t="shared" si="16"/>
        <v>Tehniskā specifikācija</v>
      </c>
    </row>
    <row r="532" spans="1:24" ht="16.5" thickBot="1" x14ac:dyDescent="0.3">
      <c r="A532" s="1"/>
      <c r="B532" s="61" t="s">
        <v>2</v>
      </c>
      <c r="C532" s="61" t="s">
        <v>3</v>
      </c>
      <c r="D532" s="91"/>
      <c r="E532" s="92"/>
      <c r="F532" s="94"/>
      <c r="G532" s="71"/>
      <c r="H532" s="71"/>
      <c r="I532" s="71"/>
      <c r="J532" s="71"/>
      <c r="K532" s="71"/>
      <c r="L532" s="71"/>
      <c r="M532" s="71"/>
      <c r="N532" s="71"/>
      <c r="O532" s="71"/>
      <c r="P532" s="71"/>
      <c r="Q532" s="71"/>
      <c r="R532" s="71"/>
      <c r="W532" s="69" t="str">
        <f t="shared" si="17"/>
        <v>Vērtība, ne mazāk kā</v>
      </c>
      <c r="X532" s="51" t="str">
        <f t="shared" si="16"/>
        <v>Parametrs</v>
      </c>
    </row>
    <row r="533" spans="1:24" ht="16.5" thickBot="1" x14ac:dyDescent="0.3">
      <c r="A533" s="12" t="s">
        <v>275</v>
      </c>
      <c r="B533" s="186" t="s">
        <v>276</v>
      </c>
      <c r="C533" s="187"/>
      <c r="D533" s="180"/>
      <c r="E533" s="181"/>
      <c r="F533" s="28"/>
      <c r="G533" s="75"/>
      <c r="H533" s="75"/>
      <c r="I533" s="75"/>
      <c r="J533" s="75"/>
      <c r="K533" s="75"/>
      <c r="L533" s="75"/>
      <c r="M533" s="75"/>
      <c r="N533" s="75"/>
      <c r="O533" s="75"/>
      <c r="P533" s="75"/>
      <c r="Q533" s="75"/>
      <c r="R533" s="75"/>
      <c r="W533" s="69">
        <f t="shared" si="17"/>
        <v>0</v>
      </c>
      <c r="X533" s="51" t="str">
        <f t="shared" si="16"/>
        <v>Portatīvais dators ar planšetdatora funkcionalitāti 12''</v>
      </c>
    </row>
    <row r="534" spans="1:24" ht="16.5" thickBot="1" x14ac:dyDescent="0.3">
      <c r="A534" s="85"/>
      <c r="B534" s="61" t="s">
        <v>174</v>
      </c>
      <c r="C534" s="59" t="s">
        <v>277</v>
      </c>
      <c r="D534" s="164"/>
      <c r="E534" s="165"/>
      <c r="F534" s="88"/>
      <c r="G534" s="73"/>
      <c r="H534" s="73"/>
      <c r="I534" s="73"/>
      <c r="J534" s="73"/>
      <c r="K534" s="73"/>
      <c r="L534" s="73"/>
      <c r="M534" s="73"/>
      <c r="N534" s="73"/>
      <c r="O534" s="73"/>
      <c r="P534" s="73"/>
      <c r="Q534" s="73"/>
      <c r="R534" s="73"/>
      <c r="W534" s="69" t="str">
        <f t="shared" si="17"/>
        <v>12” ± 0,5", vismaz 1366 x 768, skārienjūtīgs</v>
      </c>
      <c r="X534" s="51" t="str">
        <f t="shared" si="16"/>
        <v>Ekrāns</v>
      </c>
    </row>
    <row r="535" spans="1:24" ht="32.25" thickBot="1" x14ac:dyDescent="0.3">
      <c r="A535" s="86"/>
      <c r="B535" s="61" t="s">
        <v>278</v>
      </c>
      <c r="C535" s="61" t="s">
        <v>279</v>
      </c>
      <c r="D535" s="164"/>
      <c r="E535" s="165"/>
      <c r="F535" s="88"/>
      <c r="G535" s="73"/>
      <c r="H535" s="73"/>
      <c r="I535" s="73"/>
      <c r="J535" s="73"/>
      <c r="K535" s="73"/>
      <c r="L535" s="73"/>
      <c r="M535" s="73"/>
      <c r="N535" s="73"/>
      <c r="O535" s="73"/>
      <c r="P535" s="73"/>
      <c r="Q535" s="73"/>
      <c r="R535" s="73"/>
      <c r="W535" s="69" t="str">
        <f t="shared" si="17"/>
        <v>Ir</v>
      </c>
      <c r="X535" s="51" t="str">
        <f t="shared" si="16"/>
        <v>Portatīvā datora un planšetdatora funkcionalitāte</v>
      </c>
    </row>
    <row r="536" spans="1:24" ht="19.5" thickBot="1" x14ac:dyDescent="0.3">
      <c r="A536" s="86"/>
      <c r="B536" s="61" t="s">
        <v>6</v>
      </c>
      <c r="C536" s="61" t="s">
        <v>280</v>
      </c>
      <c r="D536" s="164"/>
      <c r="E536" s="165"/>
      <c r="F536" s="88"/>
      <c r="G536" s="73"/>
      <c r="H536" s="73"/>
      <c r="I536" s="73"/>
      <c r="J536" s="73"/>
      <c r="K536" s="73"/>
      <c r="L536" s="73"/>
      <c r="M536" s="73"/>
      <c r="N536" s="73"/>
      <c r="O536" s="73"/>
      <c r="P536" s="73"/>
      <c r="Q536" s="73"/>
      <c r="R536" s="73"/>
      <c r="W536" s="69" t="str">
        <f t="shared" si="17"/>
        <v>Passmark Performance Test CPU Mark 3700*</v>
      </c>
      <c r="X536" s="51" t="str">
        <f t="shared" si="16"/>
        <v>Procesors</v>
      </c>
    </row>
    <row r="537" spans="1:24" ht="16.5" thickBot="1" x14ac:dyDescent="0.3">
      <c r="A537" s="86"/>
      <c r="B537" s="61" t="s">
        <v>177</v>
      </c>
      <c r="C537" s="61" t="s">
        <v>237</v>
      </c>
      <c r="D537" s="164"/>
      <c r="E537" s="165"/>
      <c r="F537" s="88"/>
      <c r="G537" s="73"/>
      <c r="H537" s="73"/>
      <c r="I537" s="73"/>
      <c r="J537" s="73"/>
      <c r="K537" s="73"/>
      <c r="L537" s="73"/>
      <c r="M537" s="73"/>
      <c r="N537" s="73"/>
      <c r="O537" s="73"/>
      <c r="P537" s="73"/>
      <c r="Q537" s="73"/>
      <c r="R537" s="73"/>
      <c r="W537" s="69" t="str">
        <f t="shared" si="17"/>
        <v>Ne vairāk kā 1,8 kg</v>
      </c>
      <c r="X537" s="51" t="str">
        <f t="shared" si="16"/>
        <v>Svars kopā ar bateriju</v>
      </c>
    </row>
    <row r="538" spans="1:24" ht="16.5" thickBot="1" x14ac:dyDescent="0.3">
      <c r="A538" s="86"/>
      <c r="B538" s="61" t="s">
        <v>8</v>
      </c>
      <c r="C538" s="61" t="s">
        <v>113</v>
      </c>
      <c r="D538" s="164"/>
      <c r="E538" s="165"/>
      <c r="F538" s="88"/>
      <c r="G538" s="73"/>
      <c r="H538" s="73"/>
      <c r="I538" s="73"/>
      <c r="J538" s="73"/>
      <c r="K538" s="73"/>
      <c r="L538" s="73"/>
      <c r="M538" s="73"/>
      <c r="N538" s="73"/>
      <c r="O538" s="73"/>
      <c r="P538" s="73"/>
      <c r="Q538" s="73"/>
      <c r="R538" s="73"/>
      <c r="W538" s="69" t="str">
        <f t="shared" si="17"/>
        <v xml:space="preserve">Vismaz 4GB, DDR3, 1333MHz </v>
      </c>
      <c r="X538" s="51" t="str">
        <f t="shared" si="16"/>
        <v>RAM</v>
      </c>
    </row>
    <row r="539" spans="1:24" ht="19.5" thickBot="1" x14ac:dyDescent="0.3">
      <c r="A539" s="86"/>
      <c r="B539" s="61" t="s">
        <v>180</v>
      </c>
      <c r="C539" s="61" t="s">
        <v>281</v>
      </c>
      <c r="D539" s="164"/>
      <c r="E539" s="165"/>
      <c r="F539" s="88"/>
      <c r="G539" s="73"/>
      <c r="H539" s="73"/>
      <c r="I539" s="73"/>
      <c r="J539" s="73"/>
      <c r="K539" s="73"/>
      <c r="L539" s="73"/>
      <c r="M539" s="73"/>
      <c r="N539" s="73"/>
      <c r="O539" s="73"/>
      <c r="P539" s="73"/>
      <c r="Q539" s="73"/>
      <c r="R539" s="73"/>
      <c r="W539" s="69" t="str">
        <f t="shared" si="17"/>
        <v>Vismaz 120GB SSD SATA***</v>
      </c>
      <c r="X539" s="51" t="str">
        <f t="shared" si="16"/>
        <v>HDD/SSD</v>
      </c>
    </row>
    <row r="540" spans="1:24" ht="32.25" thickBot="1" x14ac:dyDescent="0.3">
      <c r="A540" s="86"/>
      <c r="B540" s="61" t="s">
        <v>12</v>
      </c>
      <c r="C540" s="61" t="s">
        <v>282</v>
      </c>
      <c r="D540" s="164"/>
      <c r="E540" s="165"/>
      <c r="F540" s="88"/>
      <c r="G540" s="73"/>
      <c r="H540" s="73"/>
      <c r="I540" s="73"/>
      <c r="J540" s="73"/>
      <c r="K540" s="73"/>
      <c r="L540" s="73"/>
      <c r="M540" s="73"/>
      <c r="N540" s="73"/>
      <c r="O540" s="73"/>
      <c r="P540" s="73"/>
      <c r="Q540" s="73"/>
      <c r="R540" s="73"/>
      <c r="W540" s="69" t="str">
        <f t="shared" si="17"/>
        <v>Vismaz 512MB, (var izmantot no kopējās operatīvās atmiņas) DirectX 11.0 Compilant</v>
      </c>
      <c r="X540" s="51" t="str">
        <f t="shared" si="16"/>
        <v>Video</v>
      </c>
    </row>
    <row r="541" spans="1:24" ht="16.5" thickBot="1" x14ac:dyDescent="0.3">
      <c r="A541" s="86"/>
      <c r="B541" s="61" t="s">
        <v>13</v>
      </c>
      <c r="C541" s="61" t="s">
        <v>283</v>
      </c>
      <c r="D541" s="164"/>
      <c r="E541" s="165"/>
      <c r="F541" s="88"/>
      <c r="G541" s="73"/>
      <c r="H541" s="73"/>
      <c r="I541" s="73"/>
      <c r="J541" s="73"/>
      <c r="K541" s="73"/>
      <c r="L541" s="73"/>
      <c r="M541" s="73"/>
      <c r="N541" s="73"/>
      <c r="O541" s="73"/>
      <c r="P541" s="73"/>
      <c r="Q541" s="73"/>
      <c r="R541" s="73"/>
      <c r="W541" s="69" t="str">
        <f t="shared" si="17"/>
        <v>Iebūvēta audio karte, iebūvēti skaļruņi un mikrofons</v>
      </c>
      <c r="X541" s="51" t="str">
        <f t="shared" si="16"/>
        <v>Audio</v>
      </c>
    </row>
    <row r="542" spans="1:24" ht="15.75" x14ac:dyDescent="0.25">
      <c r="A542" s="86"/>
      <c r="B542" s="175" t="s">
        <v>16</v>
      </c>
      <c r="C542" s="60" t="s">
        <v>186</v>
      </c>
      <c r="D542" s="211"/>
      <c r="E542" s="212"/>
      <c r="F542" s="88"/>
      <c r="G542" s="73"/>
      <c r="H542" s="73"/>
      <c r="I542" s="73"/>
      <c r="J542" s="73"/>
      <c r="K542" s="73"/>
      <c r="L542" s="73"/>
      <c r="M542" s="73"/>
      <c r="N542" s="73"/>
      <c r="O542" s="73"/>
      <c r="P542" s="73"/>
      <c r="Q542" s="73"/>
      <c r="R542" s="73"/>
      <c r="W542" s="69" t="str">
        <f t="shared" si="17"/>
        <v>USB 2 gab. (tai skaitā vismaz viens USB 3.0);</v>
      </c>
      <c r="X542" s="51" t="str">
        <f t="shared" si="16"/>
        <v>Porti</v>
      </c>
    </row>
    <row r="543" spans="1:24" ht="15.75" x14ac:dyDescent="0.25">
      <c r="A543" s="86"/>
      <c r="B543" s="185"/>
      <c r="C543" s="60" t="s">
        <v>17</v>
      </c>
      <c r="D543" s="213"/>
      <c r="E543" s="214"/>
      <c r="F543" s="88"/>
      <c r="G543" s="73"/>
      <c r="H543" s="73"/>
      <c r="I543" s="73"/>
      <c r="J543" s="73"/>
      <c r="K543" s="73"/>
      <c r="L543" s="73"/>
      <c r="M543" s="73"/>
      <c r="N543" s="73"/>
      <c r="O543" s="73"/>
      <c r="P543" s="73"/>
      <c r="Q543" s="73"/>
      <c r="R543" s="73"/>
      <c r="W543" s="69" t="str">
        <f t="shared" si="17"/>
        <v>Ethernet (RJ-45);</v>
      </c>
      <c r="X543" s="51">
        <f t="shared" si="16"/>
        <v>0</v>
      </c>
    </row>
    <row r="544" spans="1:24" ht="15.75" x14ac:dyDescent="0.25">
      <c r="A544" s="86"/>
      <c r="B544" s="185"/>
      <c r="C544" s="60" t="s">
        <v>284</v>
      </c>
      <c r="D544" s="213"/>
      <c r="E544" s="214"/>
      <c r="F544" s="88"/>
      <c r="G544" s="73"/>
      <c r="H544" s="73"/>
      <c r="I544" s="73"/>
      <c r="J544" s="73"/>
      <c r="K544" s="73"/>
      <c r="L544" s="73"/>
      <c r="M544" s="73"/>
      <c r="N544" s="73"/>
      <c r="O544" s="73"/>
      <c r="P544" s="73"/>
      <c r="Q544" s="73"/>
      <c r="R544" s="73"/>
      <c r="W544" s="69" t="str">
        <f t="shared" si="17"/>
        <v>1 HDMI vai DisplayPort;</v>
      </c>
      <c r="X544" s="51">
        <f t="shared" si="16"/>
        <v>0</v>
      </c>
    </row>
    <row r="545" spans="1:24" ht="16.5" thickBot="1" x14ac:dyDescent="0.3">
      <c r="A545" s="86"/>
      <c r="B545" s="176"/>
      <c r="C545" s="61" t="s">
        <v>189</v>
      </c>
      <c r="D545" s="215"/>
      <c r="E545" s="216"/>
      <c r="F545" s="88"/>
      <c r="G545" s="73"/>
      <c r="H545" s="73"/>
      <c r="I545" s="73"/>
      <c r="J545" s="73"/>
      <c r="K545" s="73"/>
      <c r="L545" s="73"/>
      <c r="M545" s="73"/>
      <c r="N545" s="73"/>
      <c r="O545" s="73"/>
      <c r="P545" s="73"/>
      <c r="Q545" s="73"/>
      <c r="R545" s="73"/>
      <c r="W545" s="69" t="str">
        <f t="shared" si="17"/>
        <v>Audio in (3.5mm) un out (3.5mm) vai viens kombinētais (in/out)</v>
      </c>
      <c r="X545" s="51">
        <f t="shared" si="16"/>
        <v>0</v>
      </c>
    </row>
    <row r="546" spans="1:24" ht="16.5" thickBot="1" x14ac:dyDescent="0.3">
      <c r="A546" s="86"/>
      <c r="B546" s="61" t="s">
        <v>190</v>
      </c>
      <c r="C546" s="61" t="s">
        <v>191</v>
      </c>
      <c r="D546" s="164"/>
      <c r="E546" s="165"/>
      <c r="F546" s="88"/>
      <c r="G546" s="73"/>
      <c r="H546" s="73"/>
      <c r="I546" s="73"/>
      <c r="J546" s="73"/>
      <c r="K546" s="73"/>
      <c r="L546" s="73"/>
      <c r="M546" s="73"/>
      <c r="N546" s="73"/>
      <c r="O546" s="73"/>
      <c r="P546" s="73"/>
      <c r="Q546" s="73"/>
      <c r="R546" s="73"/>
      <c r="W546" s="69" t="str">
        <f t="shared" si="17"/>
        <v>Iebūvēta</v>
      </c>
      <c r="X546" s="51" t="str">
        <f t="shared" si="16"/>
        <v>WEB kamera</v>
      </c>
    </row>
    <row r="547" spans="1:24" ht="15.75" x14ac:dyDescent="0.25">
      <c r="A547" s="86"/>
      <c r="B547" s="175" t="s">
        <v>192</v>
      </c>
      <c r="C547" s="60" t="s">
        <v>243</v>
      </c>
      <c r="D547" s="211"/>
      <c r="E547" s="212"/>
      <c r="F547" s="88"/>
      <c r="G547" s="73"/>
      <c r="H547" s="73"/>
      <c r="I547" s="73"/>
      <c r="J547" s="73"/>
      <c r="K547" s="73"/>
      <c r="L547" s="73"/>
      <c r="M547" s="73"/>
      <c r="N547" s="73"/>
      <c r="O547" s="73"/>
      <c r="P547" s="73"/>
      <c r="Q547" s="73"/>
      <c r="R547" s="73"/>
      <c r="W547" s="69" t="str">
        <f t="shared" si="17"/>
        <v>Iebūvēts LAN 100/1000 Mbps (RJ45);</v>
      </c>
      <c r="X547" s="51" t="str">
        <f t="shared" si="16"/>
        <v>Tīkla iekārtas</v>
      </c>
    </row>
    <row r="548" spans="1:24" ht="15.75" x14ac:dyDescent="0.25">
      <c r="A548" s="86"/>
      <c r="B548" s="185"/>
      <c r="C548" s="60" t="s">
        <v>193</v>
      </c>
      <c r="D548" s="213"/>
      <c r="E548" s="214"/>
      <c r="F548" s="88"/>
      <c r="G548" s="73"/>
      <c r="H548" s="73"/>
      <c r="I548" s="73"/>
      <c r="J548" s="73"/>
      <c r="K548" s="73"/>
      <c r="L548" s="73"/>
      <c r="M548" s="73"/>
      <c r="N548" s="73"/>
      <c r="O548" s="73"/>
      <c r="P548" s="73"/>
      <c r="Q548" s="73"/>
      <c r="R548" s="73"/>
      <c r="W548" s="69" t="str">
        <f t="shared" si="17"/>
        <v>Iebūvēts Bluetooth;</v>
      </c>
      <c r="X548" s="51">
        <f t="shared" si="16"/>
        <v>0</v>
      </c>
    </row>
    <row r="549" spans="1:24" ht="16.5" thickBot="1" x14ac:dyDescent="0.3">
      <c r="A549" s="86"/>
      <c r="B549" s="176"/>
      <c r="C549" s="61" t="s">
        <v>194</v>
      </c>
      <c r="D549" s="215"/>
      <c r="E549" s="216"/>
      <c r="F549" s="88"/>
      <c r="G549" s="73"/>
      <c r="H549" s="73"/>
      <c r="I549" s="73"/>
      <c r="J549" s="73"/>
      <c r="K549" s="73"/>
      <c r="L549" s="73"/>
      <c r="M549" s="73"/>
      <c r="N549" s="73"/>
      <c r="O549" s="73"/>
      <c r="P549" s="73"/>
      <c r="Q549" s="73"/>
      <c r="R549" s="73"/>
      <c r="W549" s="69" t="str">
        <f t="shared" si="17"/>
        <v xml:space="preserve">Iebūvēts IEEE 802.11 b/g/n </v>
      </c>
      <c r="X549" s="51">
        <f t="shared" si="16"/>
        <v>0</v>
      </c>
    </row>
    <row r="550" spans="1:24" ht="16.5" thickBot="1" x14ac:dyDescent="0.3">
      <c r="A550" s="86"/>
      <c r="B550" s="61" t="s">
        <v>231</v>
      </c>
      <c r="C550" s="61" t="s">
        <v>196</v>
      </c>
      <c r="D550" s="164"/>
      <c r="E550" s="165"/>
      <c r="F550" s="88"/>
      <c r="G550" s="73"/>
      <c r="H550" s="73"/>
      <c r="I550" s="73"/>
      <c r="J550" s="73"/>
      <c r="K550" s="73"/>
      <c r="L550" s="73"/>
      <c r="M550" s="73"/>
      <c r="N550" s="73"/>
      <c r="O550" s="73"/>
      <c r="P550" s="73"/>
      <c r="Q550" s="73"/>
      <c r="R550" s="73"/>
      <c r="W550" s="69" t="str">
        <f t="shared" si="17"/>
        <v xml:space="preserve">Iebūvēts </v>
      </c>
      <c r="X550" s="51" t="str">
        <f t="shared" si="16"/>
        <v>SD karšu lasītājs</v>
      </c>
    </row>
    <row r="551" spans="1:24" ht="32.25" thickBot="1" x14ac:dyDescent="0.3">
      <c r="A551" s="86"/>
      <c r="B551" s="61" t="s">
        <v>197</v>
      </c>
      <c r="C551" s="61" t="s">
        <v>285</v>
      </c>
      <c r="D551" s="164"/>
      <c r="E551" s="165"/>
      <c r="F551" s="88"/>
      <c r="G551" s="73"/>
      <c r="H551" s="73"/>
      <c r="I551" s="73"/>
      <c r="J551" s="73"/>
      <c r="K551" s="73"/>
      <c r="L551" s="73"/>
      <c r="M551" s="73"/>
      <c r="N551" s="73"/>
      <c r="O551" s="73"/>
      <c r="P551" s="73"/>
      <c r="Q551" s="73"/>
      <c r="R551" s="73"/>
      <c r="W551" s="69" t="str">
        <f t="shared" si="17"/>
        <v>Litija-jona vai Litija-polimera akumulators. Datora darbības laiks ar to nepārtr. darba režīmā vismaz 8h</v>
      </c>
      <c r="X551" s="51" t="str">
        <f t="shared" si="16"/>
        <v>Akumulatora baterija</v>
      </c>
    </row>
    <row r="552" spans="1:24" ht="79.5" thickBot="1" x14ac:dyDescent="0.3">
      <c r="A552" s="86"/>
      <c r="B552" s="61" t="s">
        <v>122</v>
      </c>
      <c r="C552" s="63" t="s">
        <v>123</v>
      </c>
      <c r="D552" s="164"/>
      <c r="E552" s="165"/>
      <c r="F552" s="88"/>
      <c r="G552" s="73"/>
      <c r="H552" s="73"/>
      <c r="I552" s="73"/>
      <c r="J552" s="73"/>
      <c r="K552" s="73"/>
      <c r="L552" s="73"/>
      <c r="M552" s="73"/>
      <c r="N552" s="73"/>
      <c r="O552" s="73"/>
      <c r="P552" s="73"/>
      <c r="Q552" s="73"/>
      <c r="R552" s="73"/>
      <c r="W552" s="69" t="str">
        <f t="shared" si="17"/>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552" s="51" t="str">
        <f t="shared" si="16"/>
        <v>Papildu programmatūra</v>
      </c>
    </row>
    <row r="553" spans="1:24" ht="19.5" thickBot="1" x14ac:dyDescent="0.3">
      <c r="A553" s="86"/>
      <c r="B553" s="61" t="s">
        <v>21</v>
      </c>
      <c r="C553" s="61" t="s">
        <v>124</v>
      </c>
      <c r="D553" s="164"/>
      <c r="E553" s="165"/>
      <c r="F553" s="88"/>
      <c r="G553" s="73"/>
      <c r="H553" s="73"/>
      <c r="I553" s="73"/>
      <c r="J553" s="73"/>
      <c r="K553" s="73"/>
      <c r="L553" s="73"/>
      <c r="M553" s="73"/>
      <c r="N553" s="73"/>
      <c r="O553" s="73"/>
      <c r="P553" s="73"/>
      <c r="Q553" s="73"/>
      <c r="R553" s="73"/>
      <c r="W553" s="69" t="str">
        <f t="shared" si="17"/>
        <v>2 gadi, onsite ar bojājumu novēršanu viena mēneša laikā6</v>
      </c>
      <c r="X553" s="51" t="str">
        <f t="shared" si="16"/>
        <v>Garantija</v>
      </c>
    </row>
    <row r="554" spans="1:24" ht="16.5" thickBot="1" x14ac:dyDescent="0.3">
      <c r="A554" s="86"/>
      <c r="B554" s="186" t="s">
        <v>23</v>
      </c>
      <c r="C554" s="187"/>
      <c r="D554" s="166"/>
      <c r="E554" s="167"/>
      <c r="F554" s="42"/>
      <c r="G554" s="72"/>
      <c r="H554" s="72"/>
      <c r="I554" s="72"/>
      <c r="J554" s="72"/>
      <c r="K554" s="72"/>
      <c r="L554" s="72"/>
      <c r="M554" s="72"/>
      <c r="N554" s="72"/>
      <c r="O554" s="72"/>
      <c r="P554" s="72"/>
      <c r="Q554" s="72"/>
      <c r="R554" s="72"/>
      <c r="W554" s="69">
        <f t="shared" si="17"/>
        <v>0</v>
      </c>
      <c r="X554" s="51" t="str">
        <f t="shared" si="16"/>
        <v>Maksas papildaprīkojums</v>
      </c>
    </row>
    <row r="555" spans="1:24" ht="31.5" x14ac:dyDescent="0.25">
      <c r="A555" s="86"/>
      <c r="B555" s="175" t="s">
        <v>213</v>
      </c>
      <c r="C555" s="60" t="s">
        <v>286</v>
      </c>
      <c r="D555" s="211"/>
      <c r="E555" s="212"/>
      <c r="F555" s="88"/>
      <c r="G555" s="73"/>
      <c r="H555" s="73"/>
      <c r="I555" s="73"/>
      <c r="J555" s="73"/>
      <c r="K555" s="73"/>
      <c r="L555" s="73"/>
      <c r="M555" s="73"/>
      <c r="N555" s="73"/>
      <c r="O555" s="73"/>
      <c r="P555" s="73"/>
      <c r="Q555" s="73"/>
      <c r="R555" s="73"/>
      <c r="W555" s="69" t="str">
        <f t="shared" si="17"/>
        <v>Pievienojams izmantojot USB 3.0 vai speciālo dock portu. Portu replikatora ražotājs ir datora ražotājs. Brīvie porti:</v>
      </c>
      <c r="X555" s="51" t="str">
        <f t="shared" si="16"/>
        <v>Portu replikators (Docking station)</v>
      </c>
    </row>
    <row r="556" spans="1:24" ht="15.75" x14ac:dyDescent="0.25">
      <c r="A556" s="86"/>
      <c r="B556" s="185"/>
      <c r="C556" s="60" t="s">
        <v>287</v>
      </c>
      <c r="D556" s="213"/>
      <c r="E556" s="214"/>
      <c r="F556" s="88"/>
      <c r="G556" s="73"/>
      <c r="H556" s="73"/>
      <c r="I556" s="73"/>
      <c r="J556" s="73"/>
      <c r="K556" s="73"/>
      <c r="L556" s="73"/>
      <c r="M556" s="73"/>
      <c r="N556" s="73"/>
      <c r="O556" s="73"/>
      <c r="P556" s="73"/>
      <c r="Q556" s="73"/>
      <c r="R556" s="73"/>
      <c r="W556" s="69" t="str">
        <f t="shared" si="17"/>
        <v>4 USB;</v>
      </c>
      <c r="X556" s="51">
        <f t="shared" si="16"/>
        <v>0</v>
      </c>
    </row>
    <row r="557" spans="1:24" ht="15.75" x14ac:dyDescent="0.25">
      <c r="A557" s="86"/>
      <c r="B557" s="185"/>
      <c r="C557" s="60" t="s">
        <v>288</v>
      </c>
      <c r="D557" s="213"/>
      <c r="E557" s="214"/>
      <c r="F557" s="88"/>
      <c r="G557" s="73"/>
      <c r="H557" s="73"/>
      <c r="I557" s="73"/>
      <c r="J557" s="73"/>
      <c r="K557" s="73"/>
      <c r="L557" s="73"/>
      <c r="M557" s="73"/>
      <c r="N557" s="73"/>
      <c r="O557" s="73"/>
      <c r="P557" s="73"/>
      <c r="Q557" s="73"/>
      <c r="R557" s="73"/>
      <c r="W557" s="69" t="str">
        <f t="shared" si="17"/>
        <v>Audio in (3.5mm) un out (3.5mm);</v>
      </c>
      <c r="X557" s="51">
        <f t="shared" si="16"/>
        <v>0</v>
      </c>
    </row>
    <row r="558" spans="1:24" ht="15.75" x14ac:dyDescent="0.25">
      <c r="A558" s="86"/>
      <c r="B558" s="185"/>
      <c r="C558" s="60" t="s">
        <v>17</v>
      </c>
      <c r="D558" s="213"/>
      <c r="E558" s="214"/>
      <c r="F558" s="88"/>
      <c r="G558" s="73"/>
      <c r="H558" s="73"/>
      <c r="I558" s="73"/>
      <c r="J558" s="73"/>
      <c r="K558" s="73"/>
      <c r="L558" s="73"/>
      <c r="M558" s="73"/>
      <c r="N558" s="73"/>
      <c r="O558" s="73"/>
      <c r="P558" s="73"/>
      <c r="Q558" s="73"/>
      <c r="R558" s="73"/>
      <c r="W558" s="69" t="str">
        <f t="shared" si="17"/>
        <v>Ethernet (RJ-45);</v>
      </c>
      <c r="X558" s="51">
        <f t="shared" si="16"/>
        <v>0</v>
      </c>
    </row>
    <row r="559" spans="1:24" ht="32.25" thickBot="1" x14ac:dyDescent="0.3">
      <c r="A559" s="86"/>
      <c r="B559" s="176"/>
      <c r="C559" s="61" t="s">
        <v>289</v>
      </c>
      <c r="D559" s="215"/>
      <c r="E559" s="216"/>
      <c r="F559" s="88"/>
      <c r="G559" s="73"/>
      <c r="H559" s="73"/>
      <c r="I559" s="73"/>
      <c r="J559" s="73"/>
      <c r="K559" s="73"/>
      <c r="L559" s="73"/>
      <c r="M559" s="73"/>
      <c r="N559" s="73"/>
      <c r="O559" s="73"/>
      <c r="P559" s="73"/>
      <c r="Q559" s="73"/>
      <c r="R559" s="73"/>
      <c r="W559" s="69" t="str">
        <f t="shared" si="17"/>
        <v>DVI (var būt realizēts ar pārēju (jāiekļauj komplektā) no cita digitāla porta);</v>
      </c>
      <c r="X559" s="51">
        <f t="shared" si="16"/>
        <v>0</v>
      </c>
    </row>
    <row r="560" spans="1:24" ht="16.5" thickBot="1" x14ac:dyDescent="0.3">
      <c r="A560" s="86"/>
      <c r="B560" s="61" t="s">
        <v>8</v>
      </c>
      <c r="C560" s="61" t="s">
        <v>125</v>
      </c>
      <c r="D560" s="164"/>
      <c r="E560" s="165"/>
      <c r="F560" s="67"/>
      <c r="G560" s="73"/>
      <c r="H560" s="73"/>
      <c r="I560" s="73"/>
      <c r="J560" s="73"/>
      <c r="K560" s="73"/>
      <c r="L560" s="73"/>
      <c r="M560" s="73"/>
      <c r="N560" s="73"/>
      <c r="O560" s="73"/>
      <c r="P560" s="73"/>
      <c r="Q560" s="73"/>
      <c r="R560" s="73"/>
      <c r="W560" s="69" t="str">
        <f t="shared" si="17"/>
        <v xml:space="preserve">Līdz 8GB </v>
      </c>
      <c r="X560" s="51" t="str">
        <f t="shared" si="16"/>
        <v>RAM</v>
      </c>
    </row>
    <row r="561" spans="1:24" ht="32.25" thickBot="1" x14ac:dyDescent="0.3">
      <c r="A561" s="86"/>
      <c r="B561" s="61" t="s">
        <v>30</v>
      </c>
      <c r="C561" s="61" t="s">
        <v>290</v>
      </c>
      <c r="D561" s="164"/>
      <c r="E561" s="165"/>
      <c r="F561" s="66"/>
      <c r="G561" s="74"/>
      <c r="H561" s="74"/>
      <c r="I561" s="74"/>
      <c r="J561" s="74"/>
      <c r="K561" s="74"/>
      <c r="L561" s="74"/>
      <c r="M561" s="74"/>
      <c r="N561" s="74"/>
      <c r="O561" s="74"/>
      <c r="P561" s="74"/>
      <c r="Q561" s="74"/>
      <c r="R561" s="74"/>
      <c r="W561" s="69" t="str">
        <f t="shared" si="17"/>
        <v>Vismaz 180GB SSD SATA***</v>
      </c>
      <c r="X561" s="51" t="str">
        <f t="shared" si="16"/>
        <v>HDD/SSD (aizstājot pamatkomplektācijā iekļauto)</v>
      </c>
    </row>
    <row r="562" spans="1:24" ht="16.5" thickBot="1" x14ac:dyDescent="0.3">
      <c r="A562" s="86"/>
      <c r="B562" s="61" t="s">
        <v>42</v>
      </c>
      <c r="C562" s="61" t="s">
        <v>43</v>
      </c>
      <c r="D562" s="164"/>
      <c r="E562" s="165"/>
      <c r="F562" s="66"/>
      <c r="G562" s="74"/>
      <c r="H562" s="74"/>
      <c r="I562" s="74"/>
      <c r="J562" s="74"/>
      <c r="K562" s="74"/>
      <c r="L562" s="74"/>
      <c r="M562" s="74"/>
      <c r="N562" s="74"/>
      <c r="O562" s="74"/>
      <c r="P562" s="74"/>
      <c r="Q562" s="74"/>
      <c r="R562" s="74"/>
      <c r="W562" s="69" t="str">
        <f t="shared" si="17"/>
        <v>Jebkura no Windows versijām pēc piegādātāja ieskatījuma</v>
      </c>
      <c r="X562" s="51" t="str">
        <f t="shared" si="16"/>
        <v>Operētājsistēma</v>
      </c>
    </row>
    <row r="563" spans="1:24" ht="32.25" thickBot="1" x14ac:dyDescent="0.3">
      <c r="A563" s="87"/>
      <c r="B563" s="60" t="s">
        <v>44</v>
      </c>
      <c r="C563" s="61" t="s">
        <v>291</v>
      </c>
      <c r="D563" s="164"/>
      <c r="E563" s="165"/>
      <c r="F563" s="66"/>
      <c r="G563" s="74"/>
      <c r="H563" s="74"/>
      <c r="I563" s="74"/>
      <c r="J563" s="74"/>
      <c r="K563" s="74"/>
      <c r="L563" s="74"/>
      <c r="M563" s="74"/>
      <c r="N563" s="74"/>
      <c r="O563" s="74"/>
      <c r="P563" s="74"/>
      <c r="Q563" s="74"/>
      <c r="R563" s="74"/>
      <c r="W563" s="69" t="str">
        <f t="shared" si="17"/>
        <v>3 gadi, onsite ar bojājumu novēršanu viena mēneša laikā. Modelim pievienot ražotāja šādas garantijas kodu6</v>
      </c>
      <c r="X563" s="51" t="str">
        <f t="shared" si="16"/>
        <v>Papildus garantija</v>
      </c>
    </row>
    <row r="564" spans="1:24" ht="16.5" thickBot="1" x14ac:dyDescent="0.3">
      <c r="A564" s="12" t="s">
        <v>292</v>
      </c>
      <c r="B564" s="186" t="s">
        <v>173</v>
      </c>
      <c r="C564" s="187"/>
      <c r="D564" s="166"/>
      <c r="E564" s="167"/>
      <c r="F564" s="42"/>
      <c r="G564" s="72"/>
      <c r="H564" s="72"/>
      <c r="I564" s="72"/>
      <c r="J564" s="72"/>
      <c r="K564" s="72"/>
      <c r="L564" s="72"/>
      <c r="M564" s="72"/>
      <c r="N564" s="72"/>
      <c r="O564" s="72"/>
      <c r="P564" s="72"/>
      <c r="Q564" s="72"/>
      <c r="R564" s="72"/>
      <c r="W564" s="69">
        <f t="shared" si="17"/>
        <v>0</v>
      </c>
      <c r="X564" s="51" t="str">
        <f t="shared" si="16"/>
        <v>Portatīvais dators 12''</v>
      </c>
    </row>
    <row r="565" spans="1:24" ht="16.5" thickBot="1" x14ac:dyDescent="0.3">
      <c r="A565" s="85"/>
      <c r="B565" s="61" t="s">
        <v>174</v>
      </c>
      <c r="C565" s="59" t="s">
        <v>293</v>
      </c>
      <c r="D565" s="164"/>
      <c r="E565" s="165"/>
      <c r="F565" s="88"/>
      <c r="G565" s="73"/>
      <c r="H565" s="73"/>
      <c r="I565" s="73"/>
      <c r="J565" s="73"/>
      <c r="K565" s="73"/>
      <c r="L565" s="73"/>
      <c r="M565" s="73"/>
      <c r="N565" s="73"/>
      <c r="O565" s="73"/>
      <c r="P565" s="73"/>
      <c r="Q565" s="73"/>
      <c r="R565" s="73"/>
      <c r="W565" s="69" t="str">
        <f t="shared" si="17"/>
        <v>12” ± 0,5", bezatspīduma</v>
      </c>
      <c r="X565" s="51" t="str">
        <f t="shared" si="16"/>
        <v>Ekrāns</v>
      </c>
    </row>
    <row r="566" spans="1:24" ht="19.5" thickBot="1" x14ac:dyDescent="0.3">
      <c r="A566" s="86"/>
      <c r="B566" s="61" t="s">
        <v>6</v>
      </c>
      <c r="C566" s="61" t="s">
        <v>294</v>
      </c>
      <c r="D566" s="164"/>
      <c r="E566" s="165"/>
      <c r="F566" s="88"/>
      <c r="G566" s="73"/>
      <c r="H566" s="73"/>
      <c r="I566" s="73"/>
      <c r="J566" s="73"/>
      <c r="K566" s="73"/>
      <c r="L566" s="73"/>
      <c r="M566" s="73"/>
      <c r="N566" s="73"/>
      <c r="O566" s="73"/>
      <c r="P566" s="73"/>
      <c r="Q566" s="73"/>
      <c r="R566" s="73"/>
      <c r="W566" s="69" t="str">
        <f t="shared" si="17"/>
        <v>Passmark Performance Test CPU Mark 2200*</v>
      </c>
      <c r="X566" s="51" t="str">
        <f t="shared" si="16"/>
        <v>Procesors</v>
      </c>
    </row>
    <row r="567" spans="1:24" ht="16.5" thickBot="1" x14ac:dyDescent="0.3">
      <c r="A567" s="86"/>
      <c r="B567" s="61" t="s">
        <v>177</v>
      </c>
      <c r="C567" s="61" t="s">
        <v>295</v>
      </c>
      <c r="D567" s="164"/>
      <c r="E567" s="165"/>
      <c r="F567" s="88"/>
      <c r="G567" s="73"/>
      <c r="H567" s="73"/>
      <c r="I567" s="73"/>
      <c r="J567" s="73"/>
      <c r="K567" s="73"/>
      <c r="L567" s="73"/>
      <c r="M567" s="73"/>
      <c r="N567" s="73"/>
      <c r="O567" s="73"/>
      <c r="P567" s="73"/>
      <c r="Q567" s="73"/>
      <c r="R567" s="73"/>
      <c r="W567" s="69" t="str">
        <f t="shared" si="17"/>
        <v>Ne vairāk kā 1,5 kg</v>
      </c>
      <c r="X567" s="51" t="str">
        <f t="shared" si="16"/>
        <v>Svars kopā ar bateriju</v>
      </c>
    </row>
    <row r="568" spans="1:24" ht="16.5" thickBot="1" x14ac:dyDescent="0.3">
      <c r="A568" s="86"/>
      <c r="B568" s="61" t="s">
        <v>8</v>
      </c>
      <c r="C568" s="61" t="s">
        <v>179</v>
      </c>
      <c r="D568" s="164"/>
      <c r="E568" s="165"/>
      <c r="F568" s="88"/>
      <c r="G568" s="73"/>
      <c r="H568" s="73"/>
      <c r="I568" s="73"/>
      <c r="J568" s="73"/>
      <c r="K568" s="73"/>
      <c r="L568" s="73"/>
      <c r="M568" s="73"/>
      <c r="N568" s="73"/>
      <c r="O568" s="73"/>
      <c r="P568" s="73"/>
      <c r="Q568" s="73"/>
      <c r="R568" s="73"/>
      <c r="W568" s="69" t="str">
        <f t="shared" si="17"/>
        <v xml:space="preserve">Vismaz 4GB, DDR3/4, 1600MHz </v>
      </c>
      <c r="X568" s="51" t="str">
        <f t="shared" si="16"/>
        <v>RAM</v>
      </c>
    </row>
    <row r="569" spans="1:24" ht="16.5" thickBot="1" x14ac:dyDescent="0.3">
      <c r="A569" s="86"/>
      <c r="B569" s="61" t="s">
        <v>180</v>
      </c>
      <c r="C569" s="61" t="s">
        <v>296</v>
      </c>
      <c r="D569" s="164"/>
      <c r="E569" s="165"/>
      <c r="F569" s="88"/>
      <c r="G569" s="73"/>
      <c r="H569" s="73"/>
      <c r="I569" s="73"/>
      <c r="J569" s="73"/>
      <c r="K569" s="73"/>
      <c r="L569" s="73"/>
      <c r="M569" s="73"/>
      <c r="N569" s="73"/>
      <c r="O569" s="73"/>
      <c r="P569" s="73"/>
      <c r="Q569" s="73"/>
      <c r="R569" s="73"/>
      <c r="W569" s="69" t="str">
        <f t="shared" si="17"/>
        <v>Vismaz 320GB HDD SATA II, 7200 rpm</v>
      </c>
      <c r="X569" s="51" t="str">
        <f t="shared" si="16"/>
        <v>HDD/SSD</v>
      </c>
    </row>
    <row r="570" spans="1:24" ht="32.25" thickBot="1" x14ac:dyDescent="0.3">
      <c r="A570" s="86"/>
      <c r="B570" s="61" t="s">
        <v>12</v>
      </c>
      <c r="C570" s="61" t="s">
        <v>116</v>
      </c>
      <c r="D570" s="164"/>
      <c r="E570" s="165"/>
      <c r="F570" s="88"/>
      <c r="G570" s="73"/>
      <c r="H570" s="73"/>
      <c r="I570" s="73"/>
      <c r="J570" s="73"/>
      <c r="K570" s="73"/>
      <c r="L570" s="73"/>
      <c r="M570" s="73"/>
      <c r="N570" s="73"/>
      <c r="O570" s="73"/>
      <c r="P570" s="73"/>
      <c r="Q570" s="73"/>
      <c r="R570" s="73"/>
      <c r="W570" s="69" t="str">
        <f t="shared" si="17"/>
        <v>Vismaz 512MB, (var izmantot no kopējās operatīvās atmiņas) DirectX 10.1 Compilant</v>
      </c>
      <c r="X570" s="51" t="str">
        <f t="shared" si="16"/>
        <v>Video</v>
      </c>
    </row>
    <row r="571" spans="1:24" ht="32.25" thickBot="1" x14ac:dyDescent="0.3">
      <c r="A571" s="86"/>
      <c r="B571" s="61" t="s">
        <v>13</v>
      </c>
      <c r="C571" s="61" t="s">
        <v>183</v>
      </c>
      <c r="D571" s="164"/>
      <c r="E571" s="165"/>
      <c r="F571" s="88"/>
      <c r="G571" s="73"/>
      <c r="H571" s="73"/>
      <c r="I571" s="73"/>
      <c r="J571" s="73"/>
      <c r="K571" s="73"/>
      <c r="L571" s="73"/>
      <c r="M571" s="73"/>
      <c r="N571" s="73"/>
      <c r="O571" s="73"/>
      <c r="P571" s="73"/>
      <c r="Q571" s="73"/>
      <c r="R571" s="73"/>
      <c r="W571" s="69" t="str">
        <f t="shared" si="17"/>
        <v>Iebūvēta High Definition (HD) Audio, iebūvēti skaļruņi un mikrofons</v>
      </c>
      <c r="X571" s="51" t="str">
        <f t="shared" si="16"/>
        <v>Audio</v>
      </c>
    </row>
    <row r="572" spans="1:24" ht="16.5" thickBot="1" x14ac:dyDescent="0.3">
      <c r="A572" s="86"/>
      <c r="B572" s="61" t="s">
        <v>184</v>
      </c>
      <c r="C572" s="61" t="s">
        <v>185</v>
      </c>
      <c r="D572" s="164"/>
      <c r="E572" s="165"/>
      <c r="F572" s="88"/>
      <c r="G572" s="73"/>
      <c r="H572" s="73"/>
      <c r="I572" s="73"/>
      <c r="J572" s="73"/>
      <c r="K572" s="73"/>
      <c r="L572" s="73"/>
      <c r="M572" s="73"/>
      <c r="N572" s="73"/>
      <c r="O572" s="73"/>
      <c r="P572" s="73"/>
      <c r="Q572" s="73"/>
      <c r="R572" s="73"/>
      <c r="W572" s="69" t="str">
        <f t="shared" si="17"/>
        <v xml:space="preserve">Touchpad </v>
      </c>
      <c r="X572" s="51" t="str">
        <f t="shared" si="16"/>
        <v>Kursora vadība</v>
      </c>
    </row>
    <row r="573" spans="1:24" ht="15.75" x14ac:dyDescent="0.25">
      <c r="A573" s="86"/>
      <c r="B573" s="175" t="s">
        <v>16</v>
      </c>
      <c r="C573" s="60" t="s">
        <v>186</v>
      </c>
      <c r="D573" s="211"/>
      <c r="E573" s="212"/>
      <c r="F573" s="88"/>
      <c r="G573" s="73"/>
      <c r="H573" s="73"/>
      <c r="I573" s="73"/>
      <c r="J573" s="73"/>
      <c r="K573" s="73"/>
      <c r="L573" s="73"/>
      <c r="M573" s="73"/>
      <c r="N573" s="73"/>
      <c r="O573" s="73"/>
      <c r="P573" s="73"/>
      <c r="Q573" s="73"/>
      <c r="R573" s="73"/>
      <c r="W573" s="69" t="str">
        <f t="shared" si="17"/>
        <v>USB 2 gab. (tai skaitā vismaz viens USB 3.0);</v>
      </c>
      <c r="X573" s="51" t="str">
        <f t="shared" si="16"/>
        <v>Porti</v>
      </c>
    </row>
    <row r="574" spans="1:24" ht="15.75" x14ac:dyDescent="0.25">
      <c r="A574" s="86"/>
      <c r="B574" s="185"/>
      <c r="C574" s="60" t="s">
        <v>17</v>
      </c>
      <c r="D574" s="213"/>
      <c r="E574" s="214"/>
      <c r="F574" s="88"/>
      <c r="G574" s="73"/>
      <c r="H574" s="73"/>
      <c r="I574" s="73"/>
      <c r="J574" s="73"/>
      <c r="K574" s="73"/>
      <c r="L574" s="73"/>
      <c r="M574" s="73"/>
      <c r="N574" s="73"/>
      <c r="O574" s="73"/>
      <c r="P574" s="73"/>
      <c r="Q574" s="73"/>
      <c r="R574" s="73"/>
      <c r="W574" s="69" t="str">
        <f t="shared" si="17"/>
        <v>Ethernet (RJ-45);</v>
      </c>
      <c r="X574" s="51">
        <f t="shared" si="16"/>
        <v>0</v>
      </c>
    </row>
    <row r="575" spans="1:24" ht="15.75" x14ac:dyDescent="0.25">
      <c r="A575" s="86"/>
      <c r="B575" s="185"/>
      <c r="C575" s="60" t="s">
        <v>284</v>
      </c>
      <c r="D575" s="213"/>
      <c r="E575" s="214"/>
      <c r="F575" s="88"/>
      <c r="G575" s="73"/>
      <c r="H575" s="73"/>
      <c r="I575" s="73"/>
      <c r="J575" s="73"/>
      <c r="K575" s="73"/>
      <c r="L575" s="73"/>
      <c r="M575" s="73"/>
      <c r="N575" s="73"/>
      <c r="O575" s="73"/>
      <c r="P575" s="73"/>
      <c r="Q575" s="73"/>
      <c r="R575" s="73"/>
      <c r="W575" s="69" t="str">
        <f t="shared" si="17"/>
        <v>1 HDMI vai DisplayPort;</v>
      </c>
      <c r="X575" s="51">
        <f t="shared" si="16"/>
        <v>0</v>
      </c>
    </row>
    <row r="576" spans="1:24" ht="16.5" thickBot="1" x14ac:dyDescent="0.3">
      <c r="A576" s="86"/>
      <c r="B576" s="176"/>
      <c r="C576" s="61" t="s">
        <v>189</v>
      </c>
      <c r="D576" s="215"/>
      <c r="E576" s="216"/>
      <c r="F576" s="88"/>
      <c r="G576" s="73"/>
      <c r="H576" s="73"/>
      <c r="I576" s="73"/>
      <c r="J576" s="73"/>
      <c r="K576" s="73"/>
      <c r="L576" s="73"/>
      <c r="M576" s="73"/>
      <c r="N576" s="73"/>
      <c r="O576" s="73"/>
      <c r="P576" s="73"/>
      <c r="Q576" s="73"/>
      <c r="R576" s="73"/>
      <c r="W576" s="69" t="str">
        <f t="shared" si="17"/>
        <v>Audio in (3.5mm) un out (3.5mm) vai viens kombinētais (in/out)</v>
      </c>
      <c r="X576" s="51">
        <f t="shared" si="16"/>
        <v>0</v>
      </c>
    </row>
    <row r="577" spans="1:24" ht="16.5" thickBot="1" x14ac:dyDescent="0.3">
      <c r="A577" s="86"/>
      <c r="B577" s="61" t="s">
        <v>190</v>
      </c>
      <c r="C577" s="61" t="s">
        <v>191</v>
      </c>
      <c r="D577" s="164"/>
      <c r="E577" s="165"/>
      <c r="F577" s="88"/>
      <c r="G577" s="73"/>
      <c r="H577" s="73"/>
      <c r="I577" s="73"/>
      <c r="J577" s="73"/>
      <c r="K577" s="73"/>
      <c r="L577" s="73"/>
      <c r="M577" s="73"/>
      <c r="N577" s="73"/>
      <c r="O577" s="73"/>
      <c r="P577" s="73"/>
      <c r="Q577" s="73"/>
      <c r="R577" s="73"/>
      <c r="W577" s="69" t="str">
        <f t="shared" si="17"/>
        <v>Iebūvēta</v>
      </c>
      <c r="X577" s="51" t="str">
        <f t="shared" ref="X577:X640" si="18">B577</f>
        <v>WEB kamera</v>
      </c>
    </row>
    <row r="578" spans="1:24" ht="15.75" x14ac:dyDescent="0.25">
      <c r="A578" s="86"/>
      <c r="B578" s="175" t="s">
        <v>192</v>
      </c>
      <c r="C578" s="60" t="s">
        <v>243</v>
      </c>
      <c r="D578" s="211"/>
      <c r="E578" s="212"/>
      <c r="F578" s="88"/>
      <c r="G578" s="73"/>
      <c r="H578" s="73"/>
      <c r="I578" s="73"/>
      <c r="J578" s="73"/>
      <c r="K578" s="73"/>
      <c r="L578" s="73"/>
      <c r="M578" s="73"/>
      <c r="N578" s="73"/>
      <c r="O578" s="73"/>
      <c r="P578" s="73"/>
      <c r="Q578" s="73"/>
      <c r="R578" s="73"/>
      <c r="W578" s="69" t="str">
        <f t="shared" si="17"/>
        <v>Iebūvēts LAN 100/1000 Mbps (RJ45);</v>
      </c>
      <c r="X578" s="51" t="str">
        <f t="shared" si="18"/>
        <v>Tīkla iekārtas</v>
      </c>
    </row>
    <row r="579" spans="1:24" ht="15.75" x14ac:dyDescent="0.25">
      <c r="A579" s="86"/>
      <c r="B579" s="185"/>
      <c r="C579" s="60" t="s">
        <v>193</v>
      </c>
      <c r="D579" s="213"/>
      <c r="E579" s="214"/>
      <c r="F579" s="88"/>
      <c r="G579" s="73"/>
      <c r="H579" s="73"/>
      <c r="I579" s="73"/>
      <c r="J579" s="73"/>
      <c r="K579" s="73"/>
      <c r="L579" s="73"/>
      <c r="M579" s="73"/>
      <c r="N579" s="73"/>
      <c r="O579" s="73"/>
      <c r="P579" s="73"/>
      <c r="Q579" s="73"/>
      <c r="R579" s="73"/>
      <c r="W579" s="69" t="str">
        <f t="shared" si="17"/>
        <v>Iebūvēts Bluetooth;</v>
      </c>
      <c r="X579" s="51">
        <f t="shared" si="18"/>
        <v>0</v>
      </c>
    </row>
    <row r="580" spans="1:24" ht="16.5" thickBot="1" x14ac:dyDescent="0.3">
      <c r="A580" s="86"/>
      <c r="B580" s="176"/>
      <c r="C580" s="61" t="s">
        <v>194</v>
      </c>
      <c r="D580" s="215"/>
      <c r="E580" s="216"/>
      <c r="F580" s="88"/>
      <c r="G580" s="73"/>
      <c r="H580" s="73"/>
      <c r="I580" s="73"/>
      <c r="J580" s="73"/>
      <c r="K580" s="73"/>
      <c r="L580" s="73"/>
      <c r="M580" s="73"/>
      <c r="N580" s="73"/>
      <c r="O580" s="73"/>
      <c r="P580" s="73"/>
      <c r="Q580" s="73"/>
      <c r="R580" s="73"/>
      <c r="W580" s="69" t="str">
        <f t="shared" ref="W580:W643" si="19">C580</f>
        <v xml:space="preserve">Iebūvēts IEEE 802.11 b/g/n </v>
      </c>
      <c r="X580" s="51">
        <f t="shared" si="18"/>
        <v>0</v>
      </c>
    </row>
    <row r="581" spans="1:24" ht="16.5" thickBot="1" x14ac:dyDescent="0.3">
      <c r="A581" s="86"/>
      <c r="B581" s="61" t="s">
        <v>231</v>
      </c>
      <c r="C581" s="61" t="s">
        <v>196</v>
      </c>
      <c r="D581" s="164"/>
      <c r="E581" s="165"/>
      <c r="F581" s="88"/>
      <c r="G581" s="73"/>
      <c r="H581" s="73"/>
      <c r="I581" s="73"/>
      <c r="J581" s="73"/>
      <c r="K581" s="73"/>
      <c r="L581" s="73"/>
      <c r="M581" s="73"/>
      <c r="N581" s="73"/>
      <c r="O581" s="73"/>
      <c r="P581" s="73"/>
      <c r="Q581" s="73"/>
      <c r="R581" s="73"/>
      <c r="W581" s="69" t="str">
        <f t="shared" si="19"/>
        <v xml:space="preserve">Iebūvēts </v>
      </c>
      <c r="X581" s="51" t="str">
        <f t="shared" si="18"/>
        <v>SD karšu lasītājs</v>
      </c>
    </row>
    <row r="582" spans="1:24" ht="32.25" thickBot="1" x14ac:dyDescent="0.3">
      <c r="A582" s="86"/>
      <c r="B582" s="61" t="s">
        <v>197</v>
      </c>
      <c r="C582" s="61" t="s">
        <v>297</v>
      </c>
      <c r="D582" s="164"/>
      <c r="E582" s="165"/>
      <c r="F582" s="88"/>
      <c r="G582" s="73"/>
      <c r="H582" s="73"/>
      <c r="I582" s="73"/>
      <c r="J582" s="73"/>
      <c r="K582" s="73"/>
      <c r="L582" s="73"/>
      <c r="M582" s="73"/>
      <c r="N582" s="73"/>
      <c r="O582" s="73"/>
      <c r="P582" s="73"/>
      <c r="Q582" s="73"/>
      <c r="R582" s="73"/>
      <c r="W582" s="69" t="str">
        <f t="shared" si="19"/>
        <v>Litija-jona vai Litija-polimera akumulators. Datora darbības laiks ar to nepārtr. darba režīmā vismaz 6h</v>
      </c>
      <c r="X582" s="51" t="str">
        <f t="shared" si="18"/>
        <v>Akumulatora baterija</v>
      </c>
    </row>
    <row r="583" spans="1:24" ht="79.5" thickBot="1" x14ac:dyDescent="0.3">
      <c r="A583" s="86"/>
      <c r="B583" s="61" t="s">
        <v>122</v>
      </c>
      <c r="C583" s="63" t="s">
        <v>123</v>
      </c>
      <c r="D583" s="164"/>
      <c r="E583" s="165"/>
      <c r="F583" s="88"/>
      <c r="G583" s="73"/>
      <c r="H583" s="73"/>
      <c r="I583" s="73"/>
      <c r="J583" s="73"/>
      <c r="K583" s="73"/>
      <c r="L583" s="73"/>
      <c r="M583" s="73"/>
      <c r="N583" s="73"/>
      <c r="O583" s="73"/>
      <c r="P583" s="73"/>
      <c r="Q583" s="73"/>
      <c r="R583" s="73"/>
      <c r="W583" s="69" t="str">
        <f t="shared" si="19"/>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583" s="51" t="str">
        <f t="shared" si="18"/>
        <v>Papildu programmatūra</v>
      </c>
    </row>
    <row r="584" spans="1:24" ht="19.5" thickBot="1" x14ac:dyDescent="0.3">
      <c r="A584" s="86"/>
      <c r="B584" s="61" t="s">
        <v>21</v>
      </c>
      <c r="C584" s="61" t="s">
        <v>124</v>
      </c>
      <c r="D584" s="164"/>
      <c r="E584" s="165"/>
      <c r="F584" s="88"/>
      <c r="G584" s="73"/>
      <c r="H584" s="73"/>
      <c r="I584" s="73"/>
      <c r="J584" s="73"/>
      <c r="K584" s="73"/>
      <c r="L584" s="73"/>
      <c r="M584" s="73"/>
      <c r="N584" s="73"/>
      <c r="O584" s="73"/>
      <c r="P584" s="73"/>
      <c r="Q584" s="73"/>
      <c r="R584" s="73"/>
      <c r="W584" s="69" t="str">
        <f t="shared" si="19"/>
        <v>2 gadi, onsite ar bojājumu novēršanu viena mēneša laikā6</v>
      </c>
      <c r="X584" s="51" t="str">
        <f t="shared" si="18"/>
        <v>Garantija</v>
      </c>
    </row>
    <row r="585" spans="1:24" ht="16.5" thickBot="1" x14ac:dyDescent="0.3">
      <c r="A585" s="86"/>
      <c r="B585" s="186" t="s">
        <v>23</v>
      </c>
      <c r="C585" s="187"/>
      <c r="D585" s="166"/>
      <c r="E585" s="167"/>
      <c r="F585" s="42"/>
      <c r="G585" s="72"/>
      <c r="H585" s="72"/>
      <c r="I585" s="72"/>
      <c r="J585" s="72"/>
      <c r="K585" s="72"/>
      <c r="L585" s="72"/>
      <c r="M585" s="72"/>
      <c r="N585" s="72"/>
      <c r="O585" s="72"/>
      <c r="P585" s="72"/>
      <c r="Q585" s="72"/>
      <c r="R585" s="72"/>
      <c r="W585" s="69">
        <f t="shared" si="19"/>
        <v>0</v>
      </c>
      <c r="X585" s="51" t="str">
        <f t="shared" si="18"/>
        <v>Maksas papildaprīkojums</v>
      </c>
    </row>
    <row r="586" spans="1:24" ht="31.5" x14ac:dyDescent="0.25">
      <c r="A586" s="86"/>
      <c r="B586" s="175" t="s">
        <v>213</v>
      </c>
      <c r="C586" s="60" t="s">
        <v>286</v>
      </c>
      <c r="D586" s="211"/>
      <c r="E586" s="212"/>
      <c r="F586" s="88"/>
      <c r="G586" s="73"/>
      <c r="H586" s="73"/>
      <c r="I586" s="73"/>
      <c r="J586" s="73"/>
      <c r="K586" s="73"/>
      <c r="L586" s="73"/>
      <c r="M586" s="73"/>
      <c r="N586" s="73"/>
      <c r="O586" s="73"/>
      <c r="P586" s="73"/>
      <c r="Q586" s="73"/>
      <c r="R586" s="73"/>
      <c r="W586" s="69" t="str">
        <f t="shared" si="19"/>
        <v>Pievienojams izmantojot USB 3.0 vai speciālo dock portu. Portu replikatora ražotājs ir datora ražotājs. Brīvie porti:</v>
      </c>
      <c r="X586" s="51" t="str">
        <f t="shared" si="18"/>
        <v>Portu replikators (Docking station)</v>
      </c>
    </row>
    <row r="587" spans="1:24" ht="15.75" x14ac:dyDescent="0.25">
      <c r="A587" s="86"/>
      <c r="B587" s="185"/>
      <c r="C587" s="60" t="s">
        <v>287</v>
      </c>
      <c r="D587" s="213"/>
      <c r="E587" s="214"/>
      <c r="F587" s="88"/>
      <c r="G587" s="73"/>
      <c r="H587" s="73"/>
      <c r="I587" s="73"/>
      <c r="J587" s="73"/>
      <c r="K587" s="73"/>
      <c r="L587" s="73"/>
      <c r="M587" s="73"/>
      <c r="N587" s="73"/>
      <c r="O587" s="73"/>
      <c r="P587" s="73"/>
      <c r="Q587" s="73"/>
      <c r="R587" s="73"/>
      <c r="W587" s="69" t="str">
        <f t="shared" si="19"/>
        <v>4 USB;</v>
      </c>
      <c r="X587" s="51">
        <f t="shared" si="18"/>
        <v>0</v>
      </c>
    </row>
    <row r="588" spans="1:24" ht="15.75" x14ac:dyDescent="0.25">
      <c r="A588" s="86"/>
      <c r="B588" s="185"/>
      <c r="C588" s="60" t="s">
        <v>288</v>
      </c>
      <c r="D588" s="213"/>
      <c r="E588" s="214"/>
      <c r="F588" s="88"/>
      <c r="G588" s="73"/>
      <c r="H588" s="73"/>
      <c r="I588" s="73"/>
      <c r="J588" s="73"/>
      <c r="K588" s="73"/>
      <c r="L588" s="73"/>
      <c r="M588" s="73"/>
      <c r="N588" s="73"/>
      <c r="O588" s="73"/>
      <c r="P588" s="73"/>
      <c r="Q588" s="73"/>
      <c r="R588" s="73"/>
      <c r="W588" s="69" t="str">
        <f t="shared" si="19"/>
        <v>Audio in (3.5mm) un out (3.5mm);</v>
      </c>
      <c r="X588" s="51">
        <f t="shared" si="18"/>
        <v>0</v>
      </c>
    </row>
    <row r="589" spans="1:24" ht="15.75" x14ac:dyDescent="0.25">
      <c r="A589" s="86"/>
      <c r="B589" s="185"/>
      <c r="C589" s="60" t="s">
        <v>17</v>
      </c>
      <c r="D589" s="213"/>
      <c r="E589" s="214"/>
      <c r="F589" s="88"/>
      <c r="G589" s="73"/>
      <c r="H589" s="73"/>
      <c r="I589" s="73"/>
      <c r="J589" s="73"/>
      <c r="K589" s="73"/>
      <c r="L589" s="73"/>
      <c r="M589" s="73"/>
      <c r="N589" s="73"/>
      <c r="O589" s="73"/>
      <c r="P589" s="73"/>
      <c r="Q589" s="73"/>
      <c r="R589" s="73"/>
      <c r="W589" s="69" t="str">
        <f t="shared" si="19"/>
        <v>Ethernet (RJ-45);</v>
      </c>
      <c r="X589" s="51">
        <f t="shared" si="18"/>
        <v>0</v>
      </c>
    </row>
    <row r="590" spans="1:24" ht="32.25" thickBot="1" x14ac:dyDescent="0.3">
      <c r="A590" s="86"/>
      <c r="B590" s="176"/>
      <c r="C590" s="61" t="s">
        <v>289</v>
      </c>
      <c r="D590" s="215"/>
      <c r="E590" s="216"/>
      <c r="F590" s="88"/>
      <c r="G590" s="73"/>
      <c r="H590" s="73"/>
      <c r="I590" s="73"/>
      <c r="J590" s="73"/>
      <c r="K590" s="73"/>
      <c r="L590" s="73"/>
      <c r="M590" s="73"/>
      <c r="N590" s="73"/>
      <c r="O590" s="73"/>
      <c r="P590" s="73"/>
      <c r="Q590" s="73"/>
      <c r="R590" s="73"/>
      <c r="W590" s="69" t="str">
        <f t="shared" si="19"/>
        <v>DVI (var būt realizēts ar pārēju (jāiekļauj komplektā) no cita digitāla porta);</v>
      </c>
      <c r="X590" s="51">
        <f t="shared" si="18"/>
        <v>0</v>
      </c>
    </row>
    <row r="591" spans="1:24" ht="16.5" thickBot="1" x14ac:dyDescent="0.3">
      <c r="A591" s="86"/>
      <c r="B591" s="61" t="s">
        <v>50</v>
      </c>
      <c r="C591" s="61" t="s">
        <v>298</v>
      </c>
      <c r="D591" s="164"/>
      <c r="E591" s="165"/>
      <c r="F591" s="66"/>
      <c r="G591" s="74"/>
      <c r="H591" s="74"/>
      <c r="I591" s="74"/>
      <c r="J591" s="74"/>
      <c r="K591" s="74"/>
      <c r="L591" s="74"/>
      <c r="M591" s="74"/>
      <c r="N591" s="74"/>
      <c r="O591" s="74"/>
      <c r="P591" s="74"/>
      <c r="Q591" s="74"/>
      <c r="R591" s="74"/>
      <c r="W591" s="69" t="str">
        <f t="shared" si="19"/>
        <v>Iebūvējams vai realizēts kā atsevišķa USB iekārta</v>
      </c>
      <c r="X591" s="51" t="str">
        <f t="shared" si="18"/>
        <v>Diskdzinis (DVD±R/±RW)</v>
      </c>
    </row>
    <row r="592" spans="1:24" ht="16.5" thickBot="1" x14ac:dyDescent="0.3">
      <c r="A592" s="86"/>
      <c r="B592" s="61" t="s">
        <v>8</v>
      </c>
      <c r="C592" s="61" t="s">
        <v>125</v>
      </c>
      <c r="D592" s="164"/>
      <c r="E592" s="165"/>
      <c r="F592" s="66"/>
      <c r="G592" s="74"/>
      <c r="H592" s="74"/>
      <c r="I592" s="74"/>
      <c r="J592" s="74"/>
      <c r="K592" s="74"/>
      <c r="L592" s="74"/>
      <c r="M592" s="74"/>
      <c r="N592" s="74"/>
      <c r="O592" s="74"/>
      <c r="P592" s="74"/>
      <c r="Q592" s="74"/>
      <c r="R592" s="74"/>
      <c r="W592" s="69" t="str">
        <f t="shared" si="19"/>
        <v xml:space="preserve">Līdz 8GB </v>
      </c>
      <c r="X592" s="51" t="str">
        <f t="shared" si="18"/>
        <v>RAM</v>
      </c>
    </row>
    <row r="593" spans="1:24" ht="19.5" thickBot="1" x14ac:dyDescent="0.3">
      <c r="A593" s="86"/>
      <c r="B593" s="175" t="s">
        <v>30</v>
      </c>
      <c r="C593" s="61" t="s">
        <v>281</v>
      </c>
      <c r="D593" s="164"/>
      <c r="E593" s="165"/>
      <c r="F593" s="66"/>
      <c r="G593" s="74"/>
      <c r="H593" s="74"/>
      <c r="I593" s="74"/>
      <c r="J593" s="74"/>
      <c r="K593" s="74"/>
      <c r="L593" s="74"/>
      <c r="M593" s="74"/>
      <c r="N593" s="74"/>
      <c r="O593" s="74"/>
      <c r="P593" s="74"/>
      <c r="Q593" s="74"/>
      <c r="R593" s="74"/>
      <c r="W593" s="69" t="str">
        <f t="shared" si="19"/>
        <v>Vismaz 120GB SSD SATA***</v>
      </c>
      <c r="X593" s="51" t="str">
        <f t="shared" si="18"/>
        <v>HDD/SSD (aizstājot pamatkomplektācijā iekļauto)</v>
      </c>
    </row>
    <row r="594" spans="1:24" ht="19.5" thickBot="1" x14ac:dyDescent="0.3">
      <c r="A594" s="86"/>
      <c r="B594" s="185"/>
      <c r="C594" s="61" t="s">
        <v>290</v>
      </c>
      <c r="D594" s="164"/>
      <c r="E594" s="165"/>
      <c r="F594" s="66"/>
      <c r="G594" s="74"/>
      <c r="H594" s="74"/>
      <c r="I594" s="74"/>
      <c r="J594" s="74"/>
      <c r="K594" s="74"/>
      <c r="L594" s="74"/>
      <c r="M594" s="74"/>
      <c r="N594" s="74"/>
      <c r="O594" s="74"/>
      <c r="P594" s="74"/>
      <c r="Q594" s="74"/>
      <c r="R594" s="74"/>
      <c r="W594" s="69" t="str">
        <f t="shared" si="19"/>
        <v>Vismaz 180GB SSD SATA***</v>
      </c>
      <c r="X594" s="51">
        <f t="shared" si="18"/>
        <v>0</v>
      </c>
    </row>
    <row r="595" spans="1:24" ht="16.5" thickBot="1" x14ac:dyDescent="0.3">
      <c r="A595" s="86"/>
      <c r="B595" s="176"/>
      <c r="C595" s="61" t="s">
        <v>128</v>
      </c>
      <c r="D595" s="164"/>
      <c r="E595" s="165"/>
      <c r="F595" s="66"/>
      <c r="G595" s="74"/>
      <c r="H595" s="74"/>
      <c r="I595" s="74"/>
      <c r="J595" s="74"/>
      <c r="K595" s="74"/>
      <c r="L595" s="74"/>
      <c r="M595" s="74"/>
      <c r="N595" s="74"/>
      <c r="O595" s="74"/>
      <c r="P595" s="74"/>
      <c r="Q595" s="74"/>
      <c r="R595" s="74"/>
      <c r="W595" s="69" t="str">
        <f t="shared" si="19"/>
        <v>Vismaz 500GB HDD SATA II, 7200rpm</v>
      </c>
      <c r="X595" s="51">
        <f t="shared" si="18"/>
        <v>0</v>
      </c>
    </row>
    <row r="596" spans="1:24" ht="16.5" thickBot="1" x14ac:dyDescent="0.3">
      <c r="A596" s="86"/>
      <c r="B596" s="61" t="s">
        <v>42</v>
      </c>
      <c r="C596" s="61" t="s">
        <v>43</v>
      </c>
      <c r="D596" s="164"/>
      <c r="E596" s="165"/>
      <c r="F596" s="66"/>
      <c r="G596" s="74"/>
      <c r="H596" s="74"/>
      <c r="I596" s="74"/>
      <c r="J596" s="74"/>
      <c r="K596" s="74"/>
      <c r="L596" s="74"/>
      <c r="M596" s="74"/>
      <c r="N596" s="74"/>
      <c r="O596" s="74"/>
      <c r="P596" s="74"/>
      <c r="Q596" s="74"/>
      <c r="R596" s="74"/>
      <c r="W596" s="69" t="str">
        <f t="shared" si="19"/>
        <v>Jebkura no Windows versijām pēc piegādātāja ieskatījuma</v>
      </c>
      <c r="X596" s="51" t="str">
        <f t="shared" si="18"/>
        <v>Operētājsistēma</v>
      </c>
    </row>
    <row r="597" spans="1:24" ht="35.25" thickBot="1" x14ac:dyDescent="0.3">
      <c r="A597" s="87"/>
      <c r="B597" s="60" t="s">
        <v>44</v>
      </c>
      <c r="C597" s="61" t="s">
        <v>131</v>
      </c>
      <c r="D597" s="164"/>
      <c r="E597" s="165"/>
      <c r="F597" s="66"/>
      <c r="G597" s="74"/>
      <c r="H597" s="74"/>
      <c r="I597" s="74"/>
      <c r="J597" s="74"/>
      <c r="K597" s="74"/>
      <c r="L597" s="74"/>
      <c r="M597" s="74"/>
      <c r="N597" s="74"/>
      <c r="O597" s="74"/>
      <c r="P597" s="74"/>
      <c r="Q597" s="74"/>
      <c r="R597" s="74"/>
      <c r="W597" s="69" t="str">
        <f t="shared" si="19"/>
        <v>3 gadi, onsite ar bojājumu novēršanu viena mēneša laikā. Modelim pievienot ražotāja šādas garantijas kodu6</v>
      </c>
      <c r="X597" s="51" t="str">
        <f t="shared" si="18"/>
        <v>Papildus garantija</v>
      </c>
    </row>
    <row r="598" spans="1:24" ht="16.5" thickBot="1" x14ac:dyDescent="0.3">
      <c r="A598" s="2" t="s">
        <v>299</v>
      </c>
      <c r="B598" s="186" t="s">
        <v>300</v>
      </c>
      <c r="C598" s="187"/>
      <c r="D598" s="166"/>
      <c r="E598" s="167"/>
      <c r="F598" s="42"/>
      <c r="G598" s="72"/>
      <c r="H598" s="72"/>
      <c r="I598" s="72"/>
      <c r="J598" s="72"/>
      <c r="K598" s="72"/>
      <c r="L598" s="72"/>
      <c r="M598" s="72"/>
      <c r="N598" s="72"/>
      <c r="O598" s="72"/>
      <c r="P598" s="72"/>
      <c r="Q598" s="72"/>
      <c r="R598" s="72"/>
      <c r="W598" s="69">
        <f t="shared" si="19"/>
        <v>0</v>
      </c>
      <c r="X598" s="51" t="str">
        <f t="shared" si="18"/>
        <v>Portatīvie datori 13,3''</v>
      </c>
    </row>
    <row r="599" spans="1:24" ht="16.5" thickBot="1" x14ac:dyDescent="0.3">
      <c r="A599" s="85"/>
      <c r="B599" s="61" t="s">
        <v>174</v>
      </c>
      <c r="C599" s="61" t="s">
        <v>225</v>
      </c>
      <c r="D599" s="164"/>
      <c r="E599" s="165"/>
      <c r="F599" s="88"/>
      <c r="G599" s="73"/>
      <c r="H599" s="73"/>
      <c r="I599" s="73"/>
      <c r="J599" s="73"/>
      <c r="K599" s="73"/>
      <c r="L599" s="73"/>
      <c r="M599" s="73"/>
      <c r="N599" s="73"/>
      <c r="O599" s="73"/>
      <c r="P599" s="73"/>
      <c r="Q599" s="73"/>
      <c r="R599" s="73"/>
      <c r="W599" s="69" t="str">
        <f t="shared" si="19"/>
        <v>13,3” ± 0,5", bezatspīduma, 1366 x 768</v>
      </c>
      <c r="X599" s="51" t="str">
        <f t="shared" si="18"/>
        <v>Ekrāns</v>
      </c>
    </row>
    <row r="600" spans="1:24" ht="19.5" thickBot="1" x14ac:dyDescent="0.3">
      <c r="A600" s="86"/>
      <c r="B600" s="61" t="s">
        <v>226</v>
      </c>
      <c r="C600" s="61" t="s">
        <v>301</v>
      </c>
      <c r="D600" s="164"/>
      <c r="E600" s="165"/>
      <c r="F600" s="88"/>
      <c r="G600" s="73"/>
      <c r="H600" s="73"/>
      <c r="I600" s="73"/>
      <c r="J600" s="73"/>
      <c r="K600" s="73"/>
      <c r="L600" s="73"/>
      <c r="M600" s="73"/>
      <c r="N600" s="73"/>
      <c r="O600" s="73"/>
      <c r="P600" s="73"/>
      <c r="Q600" s="73"/>
      <c r="R600" s="73"/>
      <c r="W600" s="69" t="str">
        <f t="shared" si="19"/>
        <v>Passmark Performance Test CPU Mark 3000*</v>
      </c>
      <c r="X600" s="51" t="str">
        <f t="shared" si="18"/>
        <v>Procesors:</v>
      </c>
    </row>
    <row r="601" spans="1:24" ht="16.5" thickBot="1" x14ac:dyDescent="0.3">
      <c r="A601" s="86"/>
      <c r="B601" s="61" t="s">
        <v>177</v>
      </c>
      <c r="C601" s="61" t="s">
        <v>302</v>
      </c>
      <c r="D601" s="164"/>
      <c r="E601" s="165"/>
      <c r="F601" s="88"/>
      <c r="G601" s="73"/>
      <c r="H601" s="73"/>
      <c r="I601" s="73"/>
      <c r="J601" s="73"/>
      <c r="K601" s="73"/>
      <c r="L601" s="73"/>
      <c r="M601" s="73"/>
      <c r="N601" s="73"/>
      <c r="O601" s="73"/>
      <c r="P601" s="73"/>
      <c r="Q601" s="73"/>
      <c r="R601" s="73"/>
      <c r="W601" s="69" t="str">
        <f t="shared" si="19"/>
        <v>Ne vairāk kā 1,7 kg</v>
      </c>
      <c r="X601" s="51" t="str">
        <f t="shared" si="18"/>
        <v>Svars kopā ar bateriju</v>
      </c>
    </row>
    <row r="602" spans="1:24" ht="16.5" thickBot="1" x14ac:dyDescent="0.3">
      <c r="A602" s="86"/>
      <c r="B602" s="61" t="s">
        <v>8</v>
      </c>
      <c r="C602" s="61" t="s">
        <v>179</v>
      </c>
      <c r="D602" s="164"/>
      <c r="E602" s="165"/>
      <c r="F602" s="88"/>
      <c r="G602" s="73"/>
      <c r="H602" s="73"/>
      <c r="I602" s="73"/>
      <c r="J602" s="73"/>
      <c r="K602" s="73"/>
      <c r="L602" s="73"/>
      <c r="M602" s="73"/>
      <c r="N602" s="73"/>
      <c r="O602" s="73"/>
      <c r="P602" s="73"/>
      <c r="Q602" s="73"/>
      <c r="R602" s="73"/>
      <c r="W602" s="69" t="str">
        <f t="shared" si="19"/>
        <v xml:space="preserve">Vismaz 4GB, DDR3/4, 1600MHz </v>
      </c>
      <c r="X602" s="51" t="str">
        <f t="shared" si="18"/>
        <v>RAM</v>
      </c>
    </row>
    <row r="603" spans="1:24" ht="35.25" thickBot="1" x14ac:dyDescent="0.3">
      <c r="A603" s="86"/>
      <c r="B603" s="61" t="s">
        <v>180</v>
      </c>
      <c r="C603" s="61" t="s">
        <v>303</v>
      </c>
      <c r="D603" s="164"/>
      <c r="E603" s="165"/>
      <c r="F603" s="88"/>
      <c r="G603" s="73"/>
      <c r="H603" s="73"/>
      <c r="I603" s="73"/>
      <c r="J603" s="73"/>
      <c r="K603" s="73"/>
      <c r="L603" s="73"/>
      <c r="M603" s="73"/>
      <c r="N603" s="73"/>
      <c r="O603" s="73"/>
      <c r="P603" s="73"/>
      <c r="Q603" s="73"/>
      <c r="R603" s="73"/>
      <c r="W603" s="69" t="str">
        <f t="shared" si="19"/>
        <v>Vismaz 120GB SSD SATA***vai Hybrid SSHD ar vismaz 18GB Flash daļu</v>
      </c>
      <c r="X603" s="51" t="str">
        <f t="shared" si="18"/>
        <v>HDD/SSD</v>
      </c>
    </row>
    <row r="604" spans="1:24" ht="32.25" thickBot="1" x14ac:dyDescent="0.3">
      <c r="A604" s="86"/>
      <c r="B604" s="61" t="s">
        <v>12</v>
      </c>
      <c r="C604" s="61" t="s">
        <v>116</v>
      </c>
      <c r="D604" s="164"/>
      <c r="E604" s="165"/>
      <c r="F604" s="88"/>
      <c r="G604" s="73"/>
      <c r="H604" s="73"/>
      <c r="I604" s="73"/>
      <c r="J604" s="73"/>
      <c r="K604" s="73"/>
      <c r="L604" s="73"/>
      <c r="M604" s="73"/>
      <c r="N604" s="73"/>
      <c r="O604" s="73"/>
      <c r="P604" s="73"/>
      <c r="Q604" s="73"/>
      <c r="R604" s="73"/>
      <c r="W604" s="69" t="str">
        <f t="shared" si="19"/>
        <v>Vismaz 512MB, (var izmantot no kopējās operatīvās atmiņas) DirectX 10.1 Compilant</v>
      </c>
      <c r="X604" s="51" t="str">
        <f t="shared" si="18"/>
        <v>Video</v>
      </c>
    </row>
    <row r="605" spans="1:24" ht="32.25" thickBot="1" x14ac:dyDescent="0.3">
      <c r="A605" s="86"/>
      <c r="B605" s="61" t="s">
        <v>13</v>
      </c>
      <c r="C605" s="61" t="s">
        <v>183</v>
      </c>
      <c r="D605" s="164"/>
      <c r="E605" s="165"/>
      <c r="F605" s="88"/>
      <c r="G605" s="73"/>
      <c r="H605" s="73"/>
      <c r="I605" s="73"/>
      <c r="J605" s="73"/>
      <c r="K605" s="73"/>
      <c r="L605" s="73"/>
      <c r="M605" s="73"/>
      <c r="N605" s="73"/>
      <c r="O605" s="73"/>
      <c r="P605" s="73"/>
      <c r="Q605" s="73"/>
      <c r="R605" s="73"/>
      <c r="W605" s="69" t="str">
        <f t="shared" si="19"/>
        <v>Iebūvēta High Definition (HD) Audio, iebūvēti skaļruņi un mikrofons</v>
      </c>
      <c r="X605" s="51" t="str">
        <f t="shared" si="18"/>
        <v>Audio</v>
      </c>
    </row>
    <row r="606" spans="1:24" ht="16.5" thickBot="1" x14ac:dyDescent="0.3">
      <c r="A606" s="86"/>
      <c r="B606" s="61" t="s">
        <v>184</v>
      </c>
      <c r="C606" s="61" t="s">
        <v>229</v>
      </c>
      <c r="D606" s="164"/>
      <c r="E606" s="165"/>
      <c r="F606" s="88"/>
      <c r="G606" s="73"/>
      <c r="H606" s="73"/>
      <c r="I606" s="73"/>
      <c r="J606" s="73"/>
      <c r="K606" s="73"/>
      <c r="L606" s="73"/>
      <c r="M606" s="73"/>
      <c r="N606" s="73"/>
      <c r="O606" s="73"/>
      <c r="P606" s="73"/>
      <c r="Q606" s="73"/>
      <c r="R606" s="73"/>
      <c r="W606" s="69" t="str">
        <f t="shared" si="19"/>
        <v>Touchpad</v>
      </c>
      <c r="X606" s="51" t="str">
        <f t="shared" si="18"/>
        <v>Kursora vadība</v>
      </c>
    </row>
    <row r="607" spans="1:24" ht="15.75" x14ac:dyDescent="0.25">
      <c r="A607" s="86"/>
      <c r="B607" s="175" t="s">
        <v>16</v>
      </c>
      <c r="C607" s="60" t="s">
        <v>186</v>
      </c>
      <c r="D607" s="211"/>
      <c r="E607" s="212"/>
      <c r="F607" s="88"/>
      <c r="G607" s="73"/>
      <c r="H607" s="73"/>
      <c r="I607" s="73"/>
      <c r="J607" s="73"/>
      <c r="K607" s="73"/>
      <c r="L607" s="73"/>
      <c r="M607" s="73"/>
      <c r="N607" s="73"/>
      <c r="O607" s="73"/>
      <c r="P607" s="73"/>
      <c r="Q607" s="73"/>
      <c r="R607" s="73"/>
      <c r="W607" s="69" t="str">
        <f t="shared" si="19"/>
        <v>USB 2 gab. (tai skaitā vismaz viens USB 3.0);</v>
      </c>
      <c r="X607" s="51" t="str">
        <f t="shared" si="18"/>
        <v>Porti</v>
      </c>
    </row>
    <row r="608" spans="1:24" ht="31.5" x14ac:dyDescent="0.25">
      <c r="A608" s="86"/>
      <c r="B608" s="185"/>
      <c r="C608" s="60" t="s">
        <v>187</v>
      </c>
      <c r="D608" s="213"/>
      <c r="E608" s="214"/>
      <c r="F608" s="88"/>
      <c r="G608" s="73"/>
      <c r="H608" s="73"/>
      <c r="I608" s="73"/>
      <c r="J608" s="73"/>
      <c r="K608" s="73"/>
      <c r="L608" s="73"/>
      <c r="M608" s="73"/>
      <c r="N608" s="73"/>
      <c r="O608" s="73"/>
      <c r="P608" s="73"/>
      <c r="Q608" s="73"/>
      <c r="R608" s="73"/>
      <c r="W608" s="69" t="str">
        <f t="shared" si="19"/>
        <v>Ethernet (RJ-45) - iebūvēts vai nodrošināts caur USB adapteri (iekļauts komplektācijā);</v>
      </c>
      <c r="X608" s="51">
        <f t="shared" si="18"/>
        <v>0</v>
      </c>
    </row>
    <row r="609" spans="1:24" ht="15.75" x14ac:dyDescent="0.25">
      <c r="A609" s="86"/>
      <c r="B609" s="185"/>
      <c r="C609" s="60" t="s">
        <v>284</v>
      </c>
      <c r="D609" s="213"/>
      <c r="E609" s="214"/>
      <c r="F609" s="88"/>
      <c r="G609" s="73"/>
      <c r="H609" s="73"/>
      <c r="I609" s="73"/>
      <c r="J609" s="73"/>
      <c r="K609" s="73"/>
      <c r="L609" s="73"/>
      <c r="M609" s="73"/>
      <c r="N609" s="73"/>
      <c r="O609" s="73"/>
      <c r="P609" s="73"/>
      <c r="Q609" s="73"/>
      <c r="R609" s="73"/>
      <c r="W609" s="69" t="str">
        <f t="shared" si="19"/>
        <v>1 HDMI vai DisplayPort;</v>
      </c>
      <c r="X609" s="51">
        <f t="shared" si="18"/>
        <v>0</v>
      </c>
    </row>
    <row r="610" spans="1:24" ht="16.5" thickBot="1" x14ac:dyDescent="0.3">
      <c r="A610" s="86"/>
      <c r="B610" s="176"/>
      <c r="C610" s="61" t="s">
        <v>189</v>
      </c>
      <c r="D610" s="215"/>
      <c r="E610" s="216"/>
      <c r="F610" s="88"/>
      <c r="G610" s="73"/>
      <c r="H610" s="73"/>
      <c r="I610" s="73"/>
      <c r="J610" s="73"/>
      <c r="K610" s="73"/>
      <c r="L610" s="73"/>
      <c r="M610" s="73"/>
      <c r="N610" s="73"/>
      <c r="O610" s="73"/>
      <c r="P610" s="73"/>
      <c r="Q610" s="73"/>
      <c r="R610" s="73"/>
      <c r="W610" s="69" t="str">
        <f t="shared" si="19"/>
        <v>Audio in (3.5mm) un out (3.5mm) vai viens kombinētais (in/out)</v>
      </c>
      <c r="X610" s="51">
        <f t="shared" si="18"/>
        <v>0</v>
      </c>
    </row>
    <row r="611" spans="1:24" ht="16.5" thickBot="1" x14ac:dyDescent="0.3">
      <c r="A611" s="86"/>
      <c r="B611" s="61" t="s">
        <v>190</v>
      </c>
      <c r="C611" s="61" t="s">
        <v>191</v>
      </c>
      <c r="D611" s="164"/>
      <c r="E611" s="165"/>
      <c r="F611" s="88"/>
      <c r="G611" s="73"/>
      <c r="H611" s="73"/>
      <c r="I611" s="73"/>
      <c r="J611" s="73"/>
      <c r="K611" s="73"/>
      <c r="L611" s="73"/>
      <c r="M611" s="73"/>
      <c r="N611" s="73"/>
      <c r="O611" s="73"/>
      <c r="P611" s="73"/>
      <c r="Q611" s="73"/>
      <c r="R611" s="73"/>
      <c r="W611" s="69" t="str">
        <f t="shared" si="19"/>
        <v>Iebūvēta</v>
      </c>
      <c r="X611" s="51" t="str">
        <f t="shared" si="18"/>
        <v>WEB kamera</v>
      </c>
    </row>
    <row r="612" spans="1:24" ht="15.75" x14ac:dyDescent="0.25">
      <c r="A612" s="86"/>
      <c r="B612" s="175" t="s">
        <v>192</v>
      </c>
      <c r="C612" s="60" t="s">
        <v>243</v>
      </c>
      <c r="D612" s="211"/>
      <c r="E612" s="212"/>
      <c r="F612" s="88"/>
      <c r="G612" s="73"/>
      <c r="H612" s="73"/>
      <c r="I612" s="73"/>
      <c r="J612" s="73"/>
      <c r="K612" s="73"/>
      <c r="L612" s="73"/>
      <c r="M612" s="73"/>
      <c r="N612" s="73"/>
      <c r="O612" s="73"/>
      <c r="P612" s="73"/>
      <c r="Q612" s="73"/>
      <c r="R612" s="73"/>
      <c r="W612" s="69" t="str">
        <f t="shared" si="19"/>
        <v>Iebūvēts LAN 100/1000 Mbps (RJ45);</v>
      </c>
      <c r="X612" s="51" t="str">
        <f t="shared" si="18"/>
        <v>Tīkla iekārtas</v>
      </c>
    </row>
    <row r="613" spans="1:24" ht="15.75" x14ac:dyDescent="0.25">
      <c r="A613" s="86"/>
      <c r="B613" s="185"/>
      <c r="C613" s="60" t="s">
        <v>193</v>
      </c>
      <c r="D613" s="213"/>
      <c r="E613" s="214"/>
      <c r="F613" s="88"/>
      <c r="G613" s="73"/>
      <c r="H613" s="73"/>
      <c r="I613" s="73"/>
      <c r="J613" s="73"/>
      <c r="K613" s="73"/>
      <c r="L613" s="73"/>
      <c r="M613" s="73"/>
      <c r="N613" s="73"/>
      <c r="O613" s="73"/>
      <c r="P613" s="73"/>
      <c r="Q613" s="73"/>
      <c r="R613" s="73"/>
      <c r="W613" s="69" t="str">
        <f t="shared" si="19"/>
        <v>Iebūvēts Bluetooth;</v>
      </c>
      <c r="X613" s="51">
        <f t="shared" si="18"/>
        <v>0</v>
      </c>
    </row>
    <row r="614" spans="1:24" ht="16.5" thickBot="1" x14ac:dyDescent="0.3">
      <c r="A614" s="86"/>
      <c r="B614" s="176"/>
      <c r="C614" s="61" t="s">
        <v>230</v>
      </c>
      <c r="D614" s="215"/>
      <c r="E614" s="216"/>
      <c r="F614" s="88"/>
      <c r="G614" s="73"/>
      <c r="H614" s="73"/>
      <c r="I614" s="73"/>
      <c r="J614" s="73"/>
      <c r="K614" s="73"/>
      <c r="L614" s="73"/>
      <c r="M614" s="73"/>
      <c r="N614" s="73"/>
      <c r="O614" s="73"/>
      <c r="P614" s="73"/>
      <c r="Q614" s="73"/>
      <c r="R614" s="73"/>
      <c r="W614" s="69" t="str">
        <f t="shared" si="19"/>
        <v>Iebūvēts IEEE 802.11 b/g/n</v>
      </c>
      <c r="X614" s="51">
        <f t="shared" si="18"/>
        <v>0</v>
      </c>
    </row>
    <row r="615" spans="1:24" ht="16.5" thickBot="1" x14ac:dyDescent="0.3">
      <c r="A615" s="86"/>
      <c r="B615" s="61" t="s">
        <v>231</v>
      </c>
      <c r="C615" s="61" t="s">
        <v>196</v>
      </c>
      <c r="D615" s="164"/>
      <c r="E615" s="165"/>
      <c r="F615" s="88"/>
      <c r="G615" s="73"/>
      <c r="H615" s="73"/>
      <c r="I615" s="73"/>
      <c r="J615" s="73"/>
      <c r="K615" s="73"/>
      <c r="L615" s="73"/>
      <c r="M615" s="73"/>
      <c r="N615" s="73"/>
      <c r="O615" s="73"/>
      <c r="P615" s="73"/>
      <c r="Q615" s="73"/>
      <c r="R615" s="73"/>
      <c r="W615" s="69" t="str">
        <f t="shared" si="19"/>
        <v xml:space="preserve">Iebūvēts </v>
      </c>
      <c r="X615" s="51" t="str">
        <f t="shared" si="18"/>
        <v>SD karšu lasītājs</v>
      </c>
    </row>
    <row r="616" spans="1:24" ht="32.25" thickBot="1" x14ac:dyDescent="0.3">
      <c r="A616" s="86"/>
      <c r="B616" s="61" t="s">
        <v>304</v>
      </c>
      <c r="C616" s="61" t="s">
        <v>297</v>
      </c>
      <c r="D616" s="164"/>
      <c r="E616" s="165"/>
      <c r="F616" s="88"/>
      <c r="G616" s="73"/>
      <c r="H616" s="73"/>
      <c r="I616" s="73"/>
      <c r="J616" s="73"/>
      <c r="K616" s="73"/>
      <c r="L616" s="73"/>
      <c r="M616" s="73"/>
      <c r="N616" s="73"/>
      <c r="O616" s="73"/>
      <c r="P616" s="73"/>
      <c r="Q616" s="73"/>
      <c r="R616" s="73"/>
      <c r="W616" s="69" t="str">
        <f t="shared" si="19"/>
        <v>Litija-jona vai Litija-polimera akumulators. Datora darbības laiks ar to nepārtr. darba režīmā vismaz 6h</v>
      </c>
      <c r="X616" s="51" t="str">
        <f t="shared" si="18"/>
        <v>Akumulatora baterija:</v>
      </c>
    </row>
    <row r="617" spans="1:24" ht="79.5" thickBot="1" x14ac:dyDescent="0.3">
      <c r="A617" s="86"/>
      <c r="B617" s="61" t="s">
        <v>122</v>
      </c>
      <c r="C617" s="63" t="s">
        <v>123</v>
      </c>
      <c r="D617" s="164"/>
      <c r="E617" s="165"/>
      <c r="F617" s="88"/>
      <c r="G617" s="73"/>
      <c r="H617" s="73"/>
      <c r="I617" s="73"/>
      <c r="J617" s="73"/>
      <c r="K617" s="73"/>
      <c r="L617" s="73"/>
      <c r="M617" s="73"/>
      <c r="N617" s="73"/>
      <c r="O617" s="73"/>
      <c r="P617" s="73"/>
      <c r="Q617" s="73"/>
      <c r="R617" s="73"/>
      <c r="W617" s="69" t="str">
        <f t="shared" si="19"/>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617" s="51" t="str">
        <f t="shared" si="18"/>
        <v>Papildu programmatūra</v>
      </c>
    </row>
    <row r="618" spans="1:24" ht="19.5" thickBot="1" x14ac:dyDescent="0.3">
      <c r="A618" s="86"/>
      <c r="B618" s="61" t="s">
        <v>21</v>
      </c>
      <c r="C618" s="61" t="s">
        <v>124</v>
      </c>
      <c r="D618" s="164"/>
      <c r="E618" s="165"/>
      <c r="F618" s="88"/>
      <c r="G618" s="73"/>
      <c r="H618" s="73"/>
      <c r="I618" s="73"/>
      <c r="J618" s="73"/>
      <c r="K618" s="73"/>
      <c r="L618" s="73"/>
      <c r="M618" s="73"/>
      <c r="N618" s="73"/>
      <c r="O618" s="73"/>
      <c r="P618" s="73"/>
      <c r="Q618" s="73"/>
      <c r="R618" s="73"/>
      <c r="W618" s="69" t="str">
        <f t="shared" si="19"/>
        <v>2 gadi, onsite ar bojājumu novēršanu viena mēneša laikā6</v>
      </c>
      <c r="X618" s="51" t="str">
        <f t="shared" si="18"/>
        <v>Garantija</v>
      </c>
    </row>
    <row r="619" spans="1:24" ht="16.5" thickBot="1" x14ac:dyDescent="0.3">
      <c r="A619" s="86"/>
      <c r="B619" s="186" t="s">
        <v>23</v>
      </c>
      <c r="C619" s="187"/>
      <c r="D619" s="166"/>
      <c r="E619" s="167"/>
      <c r="F619" s="42"/>
      <c r="G619" s="72"/>
      <c r="H619" s="72"/>
      <c r="I619" s="72"/>
      <c r="J619" s="72"/>
      <c r="K619" s="72"/>
      <c r="L619" s="72"/>
      <c r="M619" s="72"/>
      <c r="N619" s="72"/>
      <c r="O619" s="72"/>
      <c r="P619" s="72"/>
      <c r="Q619" s="72"/>
      <c r="R619" s="72"/>
      <c r="W619" s="69">
        <f t="shared" si="19"/>
        <v>0</v>
      </c>
      <c r="X619" s="51" t="str">
        <f t="shared" si="18"/>
        <v>Maksas papildaprīkojums</v>
      </c>
    </row>
    <row r="620" spans="1:24" ht="19.5" thickBot="1" x14ac:dyDescent="0.3">
      <c r="A620" s="86"/>
      <c r="B620" s="175" t="s">
        <v>30</v>
      </c>
      <c r="C620" s="61" t="s">
        <v>290</v>
      </c>
      <c r="D620" s="164"/>
      <c r="E620" s="165"/>
      <c r="F620" s="66"/>
      <c r="G620" s="74"/>
      <c r="H620" s="74"/>
      <c r="I620" s="74"/>
      <c r="J620" s="74"/>
      <c r="K620" s="74"/>
      <c r="L620" s="74"/>
      <c r="M620" s="74"/>
      <c r="N620" s="74"/>
      <c r="O620" s="74"/>
      <c r="P620" s="74"/>
      <c r="Q620" s="74"/>
      <c r="R620" s="74"/>
      <c r="W620" s="69" t="str">
        <f t="shared" si="19"/>
        <v>Vismaz 180GB SSD SATA***</v>
      </c>
      <c r="X620" s="51" t="str">
        <f t="shared" si="18"/>
        <v>HDD/SSD (aizstājot pamatkomplektācijā iekļauto)</v>
      </c>
    </row>
    <row r="621" spans="1:24" ht="16.5" thickBot="1" x14ac:dyDescent="0.3">
      <c r="A621" s="86"/>
      <c r="B621" s="185"/>
      <c r="C621" s="61" t="s">
        <v>305</v>
      </c>
      <c r="D621" s="164"/>
      <c r="E621" s="165"/>
      <c r="F621" s="66"/>
      <c r="G621" s="74"/>
      <c r="H621" s="74"/>
      <c r="I621" s="74"/>
      <c r="J621" s="74"/>
      <c r="K621" s="74"/>
      <c r="L621" s="74"/>
      <c r="M621" s="74"/>
      <c r="N621" s="74"/>
      <c r="O621" s="74"/>
      <c r="P621" s="74"/>
      <c r="Q621" s="74"/>
      <c r="R621" s="74"/>
      <c r="W621" s="69" t="str">
        <f t="shared" si="19"/>
        <v>Vismaz 320GB HDD SATA II, 5400rpm</v>
      </c>
      <c r="X621" s="51">
        <f t="shared" si="18"/>
        <v>0</v>
      </c>
    </row>
    <row r="622" spans="1:24" ht="16.5" thickBot="1" x14ac:dyDescent="0.3">
      <c r="A622" s="86"/>
      <c r="B622" s="176"/>
      <c r="C622" s="61" t="s">
        <v>128</v>
      </c>
      <c r="D622" s="164"/>
      <c r="E622" s="165"/>
      <c r="F622" s="66"/>
      <c r="G622" s="74"/>
      <c r="H622" s="74"/>
      <c r="I622" s="74"/>
      <c r="J622" s="74"/>
      <c r="K622" s="74"/>
      <c r="L622" s="74"/>
      <c r="M622" s="74"/>
      <c r="N622" s="74"/>
      <c r="O622" s="74"/>
      <c r="P622" s="74"/>
      <c r="Q622" s="74"/>
      <c r="R622" s="74"/>
      <c r="W622" s="69" t="str">
        <f t="shared" si="19"/>
        <v>Vismaz 500GB HDD SATA II, 7200rpm</v>
      </c>
      <c r="X622" s="51">
        <f t="shared" si="18"/>
        <v>0</v>
      </c>
    </row>
    <row r="623" spans="1:24" ht="16.5" thickBot="1" x14ac:dyDescent="0.3">
      <c r="A623" s="86"/>
      <c r="B623" s="61" t="s">
        <v>42</v>
      </c>
      <c r="C623" s="61" t="s">
        <v>43</v>
      </c>
      <c r="D623" s="164"/>
      <c r="E623" s="165"/>
      <c r="F623" s="66"/>
      <c r="G623" s="74"/>
      <c r="H623" s="74"/>
      <c r="I623" s="74"/>
      <c r="J623" s="74"/>
      <c r="K623" s="74"/>
      <c r="L623" s="74"/>
      <c r="M623" s="74"/>
      <c r="N623" s="74"/>
      <c r="O623" s="74"/>
      <c r="P623" s="74"/>
      <c r="Q623" s="74"/>
      <c r="R623" s="74"/>
      <c r="W623" s="69" t="str">
        <f t="shared" si="19"/>
        <v>Jebkura no Windows versijām pēc piegādātāja ieskatījuma</v>
      </c>
      <c r="X623" s="51" t="str">
        <f t="shared" si="18"/>
        <v>Operētājsistēma</v>
      </c>
    </row>
    <row r="624" spans="1:24" ht="35.25" thickBot="1" x14ac:dyDescent="0.3">
      <c r="A624" s="87"/>
      <c r="B624" s="60" t="s">
        <v>44</v>
      </c>
      <c r="C624" s="61" t="s">
        <v>131</v>
      </c>
      <c r="D624" s="164"/>
      <c r="E624" s="165"/>
      <c r="F624" s="66"/>
      <c r="G624" s="74"/>
      <c r="H624" s="74"/>
      <c r="I624" s="74"/>
      <c r="J624" s="74"/>
      <c r="K624" s="74"/>
      <c r="L624" s="74"/>
      <c r="M624" s="74"/>
      <c r="N624" s="74"/>
      <c r="O624" s="74"/>
      <c r="P624" s="74"/>
      <c r="Q624" s="74"/>
      <c r="R624" s="74"/>
      <c r="W624" s="69" t="str">
        <f t="shared" si="19"/>
        <v>3 gadi, onsite ar bojājumu novēršanu viena mēneša laikā. Modelim pievienot ražotāja šādas garantijas kodu6</v>
      </c>
      <c r="X624" s="51" t="str">
        <f t="shared" si="18"/>
        <v>Papildus garantija</v>
      </c>
    </row>
    <row r="625" spans="1:24" ht="16.5" thickBot="1" x14ac:dyDescent="0.3">
      <c r="A625" s="2" t="s">
        <v>306</v>
      </c>
      <c r="B625" s="186" t="s">
        <v>235</v>
      </c>
      <c r="C625" s="187"/>
      <c r="D625" s="166"/>
      <c r="E625" s="167"/>
      <c r="F625" s="42"/>
      <c r="G625" s="72"/>
      <c r="H625" s="72"/>
      <c r="I625" s="72"/>
      <c r="J625" s="72"/>
      <c r="K625" s="72"/>
      <c r="L625" s="72"/>
      <c r="M625" s="72"/>
      <c r="N625" s="72"/>
      <c r="O625" s="72"/>
      <c r="P625" s="72"/>
      <c r="Q625" s="72"/>
      <c r="R625" s="72"/>
      <c r="W625" s="69">
        <f t="shared" si="19"/>
        <v>0</v>
      </c>
      <c r="X625" s="51" t="str">
        <f t="shared" si="18"/>
        <v>Portatīvais dators 14''</v>
      </c>
    </row>
    <row r="626" spans="1:24" ht="16.5" thickBot="1" x14ac:dyDescent="0.3">
      <c r="A626" s="85"/>
      <c r="B626" s="61" t="s">
        <v>174</v>
      </c>
      <c r="C626" s="61" t="s">
        <v>245</v>
      </c>
      <c r="D626" s="164"/>
      <c r="E626" s="165"/>
      <c r="F626" s="88"/>
      <c r="G626" s="73"/>
      <c r="H626" s="73"/>
      <c r="I626" s="73"/>
      <c r="J626" s="73"/>
      <c r="K626" s="73"/>
      <c r="L626" s="73"/>
      <c r="M626" s="73"/>
      <c r="N626" s="73"/>
      <c r="O626" s="73"/>
      <c r="P626" s="73"/>
      <c r="Q626" s="73"/>
      <c r="R626" s="73"/>
      <c r="W626" s="69" t="str">
        <f t="shared" si="19"/>
        <v>14" ± 0,5", bezatspīduma, 1600 x 900</v>
      </c>
      <c r="X626" s="51" t="str">
        <f t="shared" si="18"/>
        <v>Ekrāns</v>
      </c>
    </row>
    <row r="627" spans="1:24" ht="19.5" thickBot="1" x14ac:dyDescent="0.3">
      <c r="A627" s="86"/>
      <c r="B627" s="61" t="s">
        <v>226</v>
      </c>
      <c r="C627" s="61" t="s">
        <v>307</v>
      </c>
      <c r="D627" s="164"/>
      <c r="E627" s="165"/>
      <c r="F627" s="88"/>
      <c r="G627" s="73"/>
      <c r="H627" s="73"/>
      <c r="I627" s="73"/>
      <c r="J627" s="73"/>
      <c r="K627" s="73"/>
      <c r="L627" s="73"/>
      <c r="M627" s="73"/>
      <c r="N627" s="73"/>
      <c r="O627" s="73"/>
      <c r="P627" s="73"/>
      <c r="Q627" s="73"/>
      <c r="R627" s="73"/>
      <c r="W627" s="69" t="str">
        <f t="shared" si="19"/>
        <v>Passmark Performance Test CPU Mark 3500*</v>
      </c>
      <c r="X627" s="51" t="str">
        <f t="shared" si="18"/>
        <v>Procesors:</v>
      </c>
    </row>
    <row r="628" spans="1:24" ht="16.5" thickBot="1" x14ac:dyDescent="0.3">
      <c r="A628" s="86"/>
      <c r="B628" s="61" t="s">
        <v>177</v>
      </c>
      <c r="C628" s="61" t="s">
        <v>308</v>
      </c>
      <c r="D628" s="164"/>
      <c r="E628" s="165"/>
      <c r="F628" s="88"/>
      <c r="G628" s="73"/>
      <c r="H628" s="73"/>
      <c r="I628" s="73"/>
      <c r="J628" s="73"/>
      <c r="K628" s="73"/>
      <c r="L628" s="73"/>
      <c r="M628" s="73"/>
      <c r="N628" s="73"/>
      <c r="O628" s="73"/>
      <c r="P628" s="73"/>
      <c r="Q628" s="73"/>
      <c r="R628" s="73"/>
      <c r="W628" s="69" t="str">
        <f t="shared" si="19"/>
        <v>Ne vairāk kā 2,0 kg</v>
      </c>
      <c r="X628" s="51" t="str">
        <f t="shared" si="18"/>
        <v>Svars kopā ar bateriju</v>
      </c>
    </row>
    <row r="629" spans="1:24" ht="16.5" thickBot="1" x14ac:dyDescent="0.3">
      <c r="A629" s="86"/>
      <c r="B629" s="61" t="s">
        <v>8</v>
      </c>
      <c r="C629" s="61" t="s">
        <v>179</v>
      </c>
      <c r="D629" s="164"/>
      <c r="E629" s="165"/>
      <c r="F629" s="88"/>
      <c r="G629" s="73"/>
      <c r="H629" s="73"/>
      <c r="I629" s="73"/>
      <c r="J629" s="73"/>
      <c r="K629" s="73"/>
      <c r="L629" s="73"/>
      <c r="M629" s="73"/>
      <c r="N629" s="73"/>
      <c r="O629" s="73"/>
      <c r="P629" s="73"/>
      <c r="Q629" s="73"/>
      <c r="R629" s="73"/>
      <c r="W629" s="69" t="str">
        <f t="shared" si="19"/>
        <v xml:space="preserve">Vismaz 4GB, DDR3/4, 1600MHz </v>
      </c>
      <c r="X629" s="51" t="str">
        <f t="shared" si="18"/>
        <v>RAM</v>
      </c>
    </row>
    <row r="630" spans="1:24" ht="16.5" thickBot="1" x14ac:dyDescent="0.3">
      <c r="A630" s="86"/>
      <c r="B630" s="61" t="s">
        <v>180</v>
      </c>
      <c r="C630" s="61" t="s">
        <v>309</v>
      </c>
      <c r="D630" s="164"/>
      <c r="E630" s="165"/>
      <c r="F630" s="88"/>
      <c r="G630" s="73"/>
      <c r="H630" s="73"/>
      <c r="I630" s="73"/>
      <c r="J630" s="73"/>
      <c r="K630" s="73"/>
      <c r="L630" s="73"/>
      <c r="M630" s="73"/>
      <c r="N630" s="73"/>
      <c r="O630" s="73"/>
      <c r="P630" s="73"/>
      <c r="Q630" s="73"/>
      <c r="R630" s="73"/>
      <c r="W630" s="69" t="str">
        <f t="shared" si="19"/>
        <v>Vismaz 320GB HDD SATA II, 7200rpm</v>
      </c>
      <c r="X630" s="51" t="str">
        <f t="shared" si="18"/>
        <v>HDD/SSD</v>
      </c>
    </row>
    <row r="631" spans="1:24" ht="32.25" thickBot="1" x14ac:dyDescent="0.3">
      <c r="A631" s="86"/>
      <c r="B631" s="61" t="s">
        <v>12</v>
      </c>
      <c r="C631" s="61" t="s">
        <v>282</v>
      </c>
      <c r="D631" s="164"/>
      <c r="E631" s="165"/>
      <c r="F631" s="88"/>
      <c r="G631" s="73"/>
      <c r="H631" s="73"/>
      <c r="I631" s="73"/>
      <c r="J631" s="73"/>
      <c r="K631" s="73"/>
      <c r="L631" s="73"/>
      <c r="M631" s="73"/>
      <c r="N631" s="73"/>
      <c r="O631" s="73"/>
      <c r="P631" s="73"/>
      <c r="Q631" s="73"/>
      <c r="R631" s="73"/>
      <c r="W631" s="69" t="str">
        <f t="shared" si="19"/>
        <v>Vismaz 512MB, (var izmantot no kopējās operatīvās atmiņas) DirectX 11.0 Compilant</v>
      </c>
      <c r="X631" s="51" t="str">
        <f t="shared" si="18"/>
        <v>Video</v>
      </c>
    </row>
    <row r="632" spans="1:24" ht="32.25" thickBot="1" x14ac:dyDescent="0.3">
      <c r="A632" s="86"/>
      <c r="B632" s="61" t="s">
        <v>13</v>
      </c>
      <c r="C632" s="61" t="s">
        <v>183</v>
      </c>
      <c r="D632" s="164"/>
      <c r="E632" s="165"/>
      <c r="F632" s="88"/>
      <c r="G632" s="73"/>
      <c r="H632" s="73"/>
      <c r="I632" s="73"/>
      <c r="J632" s="73"/>
      <c r="K632" s="73"/>
      <c r="L632" s="73"/>
      <c r="M632" s="73"/>
      <c r="N632" s="73"/>
      <c r="O632" s="73"/>
      <c r="P632" s="73"/>
      <c r="Q632" s="73"/>
      <c r="R632" s="73"/>
      <c r="W632" s="69" t="str">
        <f t="shared" si="19"/>
        <v>Iebūvēta High Definition (HD) Audio, iebūvēti skaļruņi un mikrofons</v>
      </c>
      <c r="X632" s="51" t="str">
        <f t="shared" si="18"/>
        <v>Audio</v>
      </c>
    </row>
    <row r="633" spans="1:24" ht="16.5" thickBot="1" x14ac:dyDescent="0.3">
      <c r="A633" s="86"/>
      <c r="B633" s="61" t="s">
        <v>184</v>
      </c>
      <c r="C633" s="61" t="s">
        <v>229</v>
      </c>
      <c r="D633" s="164"/>
      <c r="E633" s="165"/>
      <c r="F633" s="88"/>
      <c r="G633" s="73"/>
      <c r="H633" s="73"/>
      <c r="I633" s="73"/>
      <c r="J633" s="73"/>
      <c r="K633" s="73"/>
      <c r="L633" s="73"/>
      <c r="M633" s="73"/>
      <c r="N633" s="73"/>
      <c r="O633" s="73"/>
      <c r="P633" s="73"/>
      <c r="Q633" s="73"/>
      <c r="R633" s="73"/>
      <c r="W633" s="69" t="str">
        <f t="shared" si="19"/>
        <v>Touchpad</v>
      </c>
      <c r="X633" s="51" t="str">
        <f t="shared" si="18"/>
        <v>Kursora vadība</v>
      </c>
    </row>
    <row r="634" spans="1:24" ht="15.75" x14ac:dyDescent="0.25">
      <c r="A634" s="86"/>
      <c r="B634" s="175" t="s">
        <v>16</v>
      </c>
      <c r="C634" s="60" t="s">
        <v>310</v>
      </c>
      <c r="D634" s="211"/>
      <c r="E634" s="212"/>
      <c r="F634" s="88"/>
      <c r="G634" s="73"/>
      <c r="H634" s="73"/>
      <c r="I634" s="73"/>
      <c r="J634" s="73"/>
      <c r="K634" s="73"/>
      <c r="L634" s="73"/>
      <c r="M634" s="73"/>
      <c r="N634" s="73"/>
      <c r="O634" s="73"/>
      <c r="P634" s="73"/>
      <c r="Q634" s="73"/>
      <c r="R634" s="73"/>
      <c r="W634" s="69" t="str">
        <f t="shared" si="19"/>
        <v>- USB 3 gab. USB 3.0;</v>
      </c>
      <c r="X634" s="51" t="str">
        <f t="shared" si="18"/>
        <v>Porti</v>
      </c>
    </row>
    <row r="635" spans="1:24" ht="15.75" x14ac:dyDescent="0.25">
      <c r="A635" s="86"/>
      <c r="B635" s="185"/>
      <c r="C635" s="60" t="s">
        <v>259</v>
      </c>
      <c r="D635" s="213"/>
      <c r="E635" s="214"/>
      <c r="F635" s="88"/>
      <c r="G635" s="73"/>
      <c r="H635" s="73"/>
      <c r="I635" s="73"/>
      <c r="J635" s="73"/>
      <c r="K635" s="73"/>
      <c r="L635" s="73"/>
      <c r="M635" s="73"/>
      <c r="N635" s="73"/>
      <c r="O635" s="73"/>
      <c r="P635" s="73"/>
      <c r="Q635" s="73"/>
      <c r="R635" s="73"/>
      <c r="W635" s="69" t="str">
        <f t="shared" si="19"/>
        <v>- Ethernet (RJ-45);</v>
      </c>
      <c r="X635" s="51">
        <f t="shared" si="18"/>
        <v>0</v>
      </c>
    </row>
    <row r="636" spans="1:24" ht="47.25" x14ac:dyDescent="0.25">
      <c r="A636" s="86"/>
      <c r="B636" s="185"/>
      <c r="C636" s="60" t="s">
        <v>311</v>
      </c>
      <c r="D636" s="213"/>
      <c r="E636" s="214"/>
      <c r="F636" s="88"/>
      <c r="G636" s="73"/>
      <c r="H636" s="73"/>
      <c r="I636" s="73"/>
      <c r="J636" s="73"/>
      <c r="K636" s="73"/>
      <c r="L636" s="73"/>
      <c r="M636" s="73"/>
      <c r="N636" s="73"/>
      <c r="O636" s="73"/>
      <c r="P636" s="73"/>
      <c r="Q636" s="73"/>
      <c r="R636" s="73"/>
      <c r="W636" s="69" t="str">
        <f t="shared" si="19"/>
        <v>- 1 VGA (D-sub 15) vai Mini-VGA (komplektā iekļauta pāreja uz VGA) vai mini-DisplayPort (komplektā iekļauta pāreja uz VGA);</v>
      </c>
      <c r="X636" s="51">
        <f t="shared" si="18"/>
        <v>0</v>
      </c>
    </row>
    <row r="637" spans="1:24" ht="15.75" x14ac:dyDescent="0.25">
      <c r="A637" s="86"/>
      <c r="B637" s="185"/>
      <c r="C637" s="60" t="s">
        <v>312</v>
      </c>
      <c r="D637" s="213"/>
      <c r="E637" s="214"/>
      <c r="F637" s="88"/>
      <c r="G637" s="73"/>
      <c r="H637" s="73"/>
      <c r="I637" s="73"/>
      <c r="J637" s="73"/>
      <c r="K637" s="73"/>
      <c r="L637" s="73"/>
      <c r="M637" s="73"/>
      <c r="N637" s="73"/>
      <c r="O637" s="73"/>
      <c r="P637" s="73"/>
      <c r="Q637" s="73"/>
      <c r="R637" s="73"/>
      <c r="W637" s="69" t="str">
        <f t="shared" si="19"/>
        <v>- 1 HDMI vai DisplyPort (ar pāreju uz HDMI);</v>
      </c>
      <c r="X637" s="51">
        <f t="shared" si="18"/>
        <v>0</v>
      </c>
    </row>
    <row r="638" spans="1:24" ht="16.5" thickBot="1" x14ac:dyDescent="0.3">
      <c r="A638" s="86"/>
      <c r="B638" s="176"/>
      <c r="C638" s="61" t="s">
        <v>313</v>
      </c>
      <c r="D638" s="215"/>
      <c r="E638" s="216"/>
      <c r="F638" s="88"/>
      <c r="G638" s="73"/>
      <c r="H638" s="73"/>
      <c r="I638" s="73"/>
      <c r="J638" s="73"/>
      <c r="K638" s="73"/>
      <c r="L638" s="73"/>
      <c r="M638" s="73"/>
      <c r="N638" s="73"/>
      <c r="O638" s="73"/>
      <c r="P638" s="73"/>
      <c r="Q638" s="73"/>
      <c r="R638" s="73"/>
      <c r="W638" s="69" t="str">
        <f t="shared" si="19"/>
        <v>- Audio in (3.5mm) un out (3.5mm) vai viens kombinētais (in/out)</v>
      </c>
      <c r="X638" s="51">
        <f t="shared" si="18"/>
        <v>0</v>
      </c>
    </row>
    <row r="639" spans="1:24" ht="16.5" thickBot="1" x14ac:dyDescent="0.3">
      <c r="A639" s="86"/>
      <c r="B639" s="61" t="s">
        <v>190</v>
      </c>
      <c r="C639" s="61" t="s">
        <v>191</v>
      </c>
      <c r="D639" s="164"/>
      <c r="E639" s="165"/>
      <c r="F639" s="88"/>
      <c r="G639" s="73"/>
      <c r="H639" s="73"/>
      <c r="I639" s="73"/>
      <c r="J639" s="73"/>
      <c r="K639" s="73"/>
      <c r="L639" s="73"/>
      <c r="M639" s="73"/>
      <c r="N639" s="73"/>
      <c r="O639" s="73"/>
      <c r="P639" s="73"/>
      <c r="Q639" s="73"/>
      <c r="R639" s="73"/>
      <c r="W639" s="69" t="str">
        <f t="shared" si="19"/>
        <v>Iebūvēta</v>
      </c>
      <c r="X639" s="51" t="str">
        <f t="shared" si="18"/>
        <v>WEB kamera</v>
      </c>
    </row>
    <row r="640" spans="1:24" ht="15.75" x14ac:dyDescent="0.25">
      <c r="A640" s="86"/>
      <c r="B640" s="175" t="s">
        <v>192</v>
      </c>
      <c r="C640" s="60" t="s">
        <v>243</v>
      </c>
      <c r="D640" s="211"/>
      <c r="E640" s="212"/>
      <c r="F640" s="88"/>
      <c r="G640" s="73"/>
      <c r="H640" s="73"/>
      <c r="I640" s="73"/>
      <c r="J640" s="73"/>
      <c r="K640" s="73"/>
      <c r="L640" s="73"/>
      <c r="M640" s="73"/>
      <c r="N640" s="73"/>
      <c r="O640" s="73"/>
      <c r="P640" s="73"/>
      <c r="Q640" s="73"/>
      <c r="R640" s="73"/>
      <c r="W640" s="69" t="str">
        <f t="shared" si="19"/>
        <v>Iebūvēts LAN 100/1000 Mbps (RJ45);</v>
      </c>
      <c r="X640" s="51" t="str">
        <f t="shared" si="18"/>
        <v>Tīkla iekārtas</v>
      </c>
    </row>
    <row r="641" spans="1:24" ht="15.75" x14ac:dyDescent="0.25">
      <c r="A641" s="86"/>
      <c r="B641" s="185"/>
      <c r="C641" s="60" t="s">
        <v>193</v>
      </c>
      <c r="D641" s="213"/>
      <c r="E641" s="214"/>
      <c r="F641" s="88"/>
      <c r="G641" s="73"/>
      <c r="H641" s="73"/>
      <c r="I641" s="73"/>
      <c r="J641" s="73"/>
      <c r="K641" s="73"/>
      <c r="L641" s="73"/>
      <c r="M641" s="73"/>
      <c r="N641" s="73"/>
      <c r="O641" s="73"/>
      <c r="P641" s="73"/>
      <c r="Q641" s="73"/>
      <c r="R641" s="73"/>
      <c r="W641" s="69" t="str">
        <f t="shared" si="19"/>
        <v>Iebūvēts Bluetooth;</v>
      </c>
      <c r="X641" s="51">
        <f t="shared" ref="X641:X704" si="20">B641</f>
        <v>0</v>
      </c>
    </row>
    <row r="642" spans="1:24" ht="16.5" thickBot="1" x14ac:dyDescent="0.3">
      <c r="A642" s="86"/>
      <c r="B642" s="176"/>
      <c r="C642" s="61" t="s">
        <v>230</v>
      </c>
      <c r="D642" s="215"/>
      <c r="E642" s="216"/>
      <c r="F642" s="88"/>
      <c r="G642" s="73"/>
      <c r="H642" s="73"/>
      <c r="I642" s="73"/>
      <c r="J642" s="73"/>
      <c r="K642" s="73"/>
      <c r="L642" s="73"/>
      <c r="M642" s="73"/>
      <c r="N642" s="73"/>
      <c r="O642" s="73"/>
      <c r="P642" s="73"/>
      <c r="Q642" s="73"/>
      <c r="R642" s="73"/>
      <c r="W642" s="69" t="str">
        <f t="shared" si="19"/>
        <v>Iebūvēts IEEE 802.11 b/g/n</v>
      </c>
      <c r="X642" s="51">
        <f t="shared" si="20"/>
        <v>0</v>
      </c>
    </row>
    <row r="643" spans="1:24" ht="16.5" thickBot="1" x14ac:dyDescent="0.3">
      <c r="A643" s="86"/>
      <c r="B643" s="61" t="s">
        <v>314</v>
      </c>
      <c r="C643" s="61" t="s">
        <v>262</v>
      </c>
      <c r="D643" s="164"/>
      <c r="E643" s="165"/>
      <c r="F643" s="88"/>
      <c r="G643" s="73"/>
      <c r="H643" s="73"/>
      <c r="I643" s="73"/>
      <c r="J643" s="73"/>
      <c r="K643" s="73"/>
      <c r="L643" s="73"/>
      <c r="M643" s="73"/>
      <c r="N643" s="73"/>
      <c r="O643" s="73"/>
      <c r="P643" s="73"/>
      <c r="Q643" s="73"/>
      <c r="R643" s="73"/>
      <c r="W643" s="69" t="str">
        <f t="shared" si="19"/>
        <v>Iebūvēts</v>
      </c>
      <c r="X643" s="51" t="str">
        <f t="shared" si="20"/>
        <v>SD un SMART karšu lasītājs</v>
      </c>
    </row>
    <row r="644" spans="1:24" ht="32.25" thickBot="1" x14ac:dyDescent="0.3">
      <c r="A644" s="86"/>
      <c r="B644" s="61" t="s">
        <v>304</v>
      </c>
      <c r="C644" s="61" t="s">
        <v>315</v>
      </c>
      <c r="D644" s="164"/>
      <c r="E644" s="165"/>
      <c r="F644" s="88"/>
      <c r="G644" s="73"/>
      <c r="H644" s="73"/>
      <c r="I644" s="73"/>
      <c r="J644" s="73"/>
      <c r="K644" s="73"/>
      <c r="L644" s="73"/>
      <c r="M644" s="73"/>
      <c r="N644" s="73"/>
      <c r="O644" s="73"/>
      <c r="P644" s="73"/>
      <c r="Q644" s="73"/>
      <c r="R644" s="73"/>
      <c r="W644" s="69" t="str">
        <f t="shared" ref="W644:W707" si="21">C644</f>
        <v>Litija-jona vai Litija-polimera akumulators ar iespēju izņemt. Datora darbības laiks ar to nepārtr. darba režīmā vismaz 8h</v>
      </c>
      <c r="X644" s="51" t="str">
        <f t="shared" si="20"/>
        <v>Akumulatora baterija:</v>
      </c>
    </row>
    <row r="645" spans="1:24" ht="79.5" thickBot="1" x14ac:dyDescent="0.3">
      <c r="A645" s="86"/>
      <c r="B645" s="61" t="s">
        <v>122</v>
      </c>
      <c r="C645" s="63" t="s">
        <v>123</v>
      </c>
      <c r="D645" s="164"/>
      <c r="E645" s="165"/>
      <c r="F645" s="88"/>
      <c r="G645" s="73"/>
      <c r="H645" s="73"/>
      <c r="I645" s="73"/>
      <c r="J645" s="73"/>
      <c r="K645" s="73"/>
      <c r="L645" s="73"/>
      <c r="M645" s="73"/>
      <c r="N645" s="73"/>
      <c r="O645" s="73"/>
      <c r="P645" s="73"/>
      <c r="Q645" s="73"/>
      <c r="R645" s="73"/>
      <c r="W645" s="69" t="str">
        <f t="shared" si="21"/>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645" s="51" t="str">
        <f t="shared" si="20"/>
        <v>Papildu programmatūra</v>
      </c>
    </row>
    <row r="646" spans="1:24" ht="19.5" thickBot="1" x14ac:dyDescent="0.3">
      <c r="A646" s="86"/>
      <c r="B646" s="61" t="s">
        <v>21</v>
      </c>
      <c r="C646" s="61" t="s">
        <v>124</v>
      </c>
      <c r="D646" s="164"/>
      <c r="E646" s="165"/>
      <c r="F646" s="88"/>
      <c r="G646" s="73"/>
      <c r="H646" s="73"/>
      <c r="I646" s="73"/>
      <c r="J646" s="73"/>
      <c r="K646" s="73"/>
      <c r="L646" s="73"/>
      <c r="M646" s="73"/>
      <c r="N646" s="73"/>
      <c r="O646" s="73"/>
      <c r="P646" s="73"/>
      <c r="Q646" s="73"/>
      <c r="R646" s="73"/>
      <c r="W646" s="69" t="str">
        <f t="shared" si="21"/>
        <v>2 gadi, onsite ar bojājumu novēršanu viena mēneša laikā6</v>
      </c>
      <c r="X646" s="51" t="str">
        <f t="shared" si="20"/>
        <v>Garantija</v>
      </c>
    </row>
    <row r="647" spans="1:24" ht="16.5" thickBot="1" x14ac:dyDescent="0.3">
      <c r="A647" s="86"/>
      <c r="B647" s="186" t="s">
        <v>23</v>
      </c>
      <c r="C647" s="187"/>
      <c r="D647" s="166"/>
      <c r="E647" s="167"/>
      <c r="F647" s="42"/>
      <c r="G647" s="72"/>
      <c r="H647" s="72"/>
      <c r="I647" s="72"/>
      <c r="J647" s="72"/>
      <c r="K647" s="72"/>
      <c r="L647" s="72"/>
      <c r="M647" s="72"/>
      <c r="N647" s="72"/>
      <c r="O647" s="72"/>
      <c r="P647" s="72"/>
      <c r="Q647" s="72"/>
      <c r="R647" s="72"/>
      <c r="W647" s="69">
        <f t="shared" si="21"/>
        <v>0</v>
      </c>
      <c r="X647" s="51" t="str">
        <f t="shared" si="20"/>
        <v>Maksas papildaprīkojums</v>
      </c>
    </row>
    <row r="648" spans="1:24" ht="19.5" thickBot="1" x14ac:dyDescent="0.3">
      <c r="A648" s="86"/>
      <c r="B648" s="175" t="s">
        <v>30</v>
      </c>
      <c r="C648" s="61" t="s">
        <v>281</v>
      </c>
      <c r="D648" s="164"/>
      <c r="E648" s="165"/>
      <c r="F648" s="66"/>
      <c r="G648" s="74"/>
      <c r="H648" s="74"/>
      <c r="I648" s="74"/>
      <c r="J648" s="74"/>
      <c r="K648" s="74"/>
      <c r="L648" s="74"/>
      <c r="M648" s="74"/>
      <c r="N648" s="74"/>
      <c r="O648" s="74"/>
      <c r="P648" s="74"/>
      <c r="Q648" s="74"/>
      <c r="R648" s="74"/>
      <c r="W648" s="69" t="str">
        <f t="shared" si="21"/>
        <v>Vismaz 120GB SSD SATA***</v>
      </c>
      <c r="X648" s="51" t="str">
        <f t="shared" si="20"/>
        <v>HDD/SSD (aizstājot pamatkomplektācijā iekļauto)</v>
      </c>
    </row>
    <row r="649" spans="1:24" ht="19.5" thickBot="1" x14ac:dyDescent="0.3">
      <c r="A649" s="86"/>
      <c r="B649" s="185"/>
      <c r="C649" s="61" t="s">
        <v>290</v>
      </c>
      <c r="D649" s="164"/>
      <c r="E649" s="165"/>
      <c r="F649" s="66"/>
      <c r="G649" s="74"/>
      <c r="H649" s="74"/>
      <c r="I649" s="74"/>
      <c r="J649" s="74"/>
      <c r="K649" s="74"/>
      <c r="L649" s="74"/>
      <c r="M649" s="74"/>
      <c r="N649" s="74"/>
      <c r="O649" s="74"/>
      <c r="P649" s="74"/>
      <c r="Q649" s="74"/>
      <c r="R649" s="74"/>
      <c r="W649" s="69" t="str">
        <f t="shared" si="21"/>
        <v>Vismaz 180GB SSD SATA***</v>
      </c>
      <c r="X649" s="51">
        <f t="shared" si="20"/>
        <v>0</v>
      </c>
    </row>
    <row r="650" spans="1:24" ht="16.5" thickBot="1" x14ac:dyDescent="0.3">
      <c r="A650" s="86"/>
      <c r="B650" s="176"/>
      <c r="C650" s="61" t="s">
        <v>128</v>
      </c>
      <c r="D650" s="164"/>
      <c r="E650" s="165"/>
      <c r="F650" s="66"/>
      <c r="G650" s="74"/>
      <c r="H650" s="74"/>
      <c r="I650" s="74"/>
      <c r="J650" s="74"/>
      <c r="K650" s="74"/>
      <c r="L650" s="74"/>
      <c r="M650" s="74"/>
      <c r="N650" s="74"/>
      <c r="O650" s="74"/>
      <c r="P650" s="74"/>
      <c r="Q650" s="74"/>
      <c r="R650" s="74"/>
      <c r="W650" s="69" t="str">
        <f t="shared" si="21"/>
        <v>Vismaz 500GB HDD SATA II, 7200rpm</v>
      </c>
      <c r="X650" s="51">
        <f t="shared" si="20"/>
        <v>0</v>
      </c>
    </row>
    <row r="651" spans="1:24" ht="16.5" thickBot="1" x14ac:dyDescent="0.3">
      <c r="A651" s="86"/>
      <c r="B651" s="61" t="s">
        <v>50</v>
      </c>
      <c r="C651" s="61" t="s">
        <v>298</v>
      </c>
      <c r="D651" s="164"/>
      <c r="E651" s="165"/>
      <c r="F651" s="66"/>
      <c r="G651" s="74"/>
      <c r="H651" s="74"/>
      <c r="I651" s="74"/>
      <c r="J651" s="74"/>
      <c r="K651" s="74"/>
      <c r="L651" s="74"/>
      <c r="M651" s="74"/>
      <c r="N651" s="74"/>
      <c r="O651" s="74"/>
      <c r="P651" s="74"/>
      <c r="Q651" s="74"/>
      <c r="R651" s="74"/>
      <c r="W651" s="69" t="str">
        <f t="shared" si="21"/>
        <v>Iebūvējams vai realizēts kā atsevišķa USB iekārta</v>
      </c>
      <c r="X651" s="51" t="str">
        <f t="shared" si="20"/>
        <v>Diskdzinis (DVD±R/±RW)</v>
      </c>
    </row>
    <row r="652" spans="1:24" ht="16.5" thickBot="1" x14ac:dyDescent="0.3">
      <c r="A652" s="86"/>
      <c r="B652" s="61" t="s">
        <v>42</v>
      </c>
      <c r="C652" s="61" t="s">
        <v>43</v>
      </c>
      <c r="D652" s="164"/>
      <c r="E652" s="165"/>
      <c r="F652" s="66"/>
      <c r="G652" s="74"/>
      <c r="H652" s="74"/>
      <c r="I652" s="74"/>
      <c r="J652" s="74"/>
      <c r="K652" s="74"/>
      <c r="L652" s="74"/>
      <c r="M652" s="74"/>
      <c r="N652" s="74"/>
      <c r="O652" s="74"/>
      <c r="P652" s="74"/>
      <c r="Q652" s="74"/>
      <c r="R652" s="74"/>
      <c r="W652" s="69" t="str">
        <f t="shared" si="21"/>
        <v>Jebkura no Windows versijām pēc piegādātāja ieskatījuma</v>
      </c>
      <c r="X652" s="51" t="str">
        <f t="shared" si="20"/>
        <v>Operētājsistēma</v>
      </c>
    </row>
    <row r="653" spans="1:24" ht="35.25" thickBot="1" x14ac:dyDescent="0.3">
      <c r="A653" s="87"/>
      <c r="B653" s="61" t="s">
        <v>44</v>
      </c>
      <c r="C653" s="61" t="s">
        <v>131</v>
      </c>
      <c r="D653" s="164"/>
      <c r="E653" s="165"/>
      <c r="F653" s="66"/>
      <c r="G653" s="74"/>
      <c r="H653" s="74"/>
      <c r="I653" s="74"/>
      <c r="J653" s="74"/>
      <c r="K653" s="74"/>
      <c r="L653" s="74"/>
      <c r="M653" s="74"/>
      <c r="N653" s="74"/>
      <c r="O653" s="74"/>
      <c r="P653" s="74"/>
      <c r="Q653" s="74"/>
      <c r="R653" s="74"/>
      <c r="W653" s="69" t="str">
        <f t="shared" si="21"/>
        <v>3 gadi, onsite ar bojājumu novēršanu viena mēneša laikā. Modelim pievienot ražotāja šādas garantijas kodu6</v>
      </c>
      <c r="X653" s="51" t="str">
        <f t="shared" si="20"/>
        <v>Papildus garantija</v>
      </c>
    </row>
    <row r="654" spans="1:24" ht="16.5" thickBot="1" x14ac:dyDescent="0.3">
      <c r="A654" s="2" t="s">
        <v>316</v>
      </c>
      <c r="B654" s="186" t="s">
        <v>255</v>
      </c>
      <c r="C654" s="187"/>
      <c r="D654" s="166"/>
      <c r="E654" s="167"/>
      <c r="F654" s="42"/>
      <c r="G654" s="72"/>
      <c r="H654" s="72"/>
      <c r="I654" s="72"/>
      <c r="J654" s="72"/>
      <c r="K654" s="72"/>
      <c r="L654" s="72"/>
      <c r="M654" s="72"/>
      <c r="N654" s="72"/>
      <c r="O654" s="72"/>
      <c r="P654" s="72"/>
      <c r="Q654" s="72"/>
      <c r="R654" s="72"/>
      <c r="W654" s="69">
        <f t="shared" si="21"/>
        <v>0</v>
      </c>
      <c r="X654" s="51" t="str">
        <f t="shared" si="20"/>
        <v>Portatīvie datori 15,6''</v>
      </c>
    </row>
    <row r="655" spans="1:24" ht="16.5" thickBot="1" x14ac:dyDescent="0.3">
      <c r="A655" s="85"/>
      <c r="B655" s="61" t="s">
        <v>174</v>
      </c>
      <c r="C655" s="61" t="s">
        <v>317</v>
      </c>
      <c r="D655" s="164"/>
      <c r="E655" s="165"/>
      <c r="F655" s="88"/>
      <c r="G655" s="73"/>
      <c r="H655" s="73"/>
      <c r="I655" s="73"/>
      <c r="J655" s="73"/>
      <c r="K655" s="73"/>
      <c r="L655" s="73"/>
      <c r="M655" s="73"/>
      <c r="N655" s="73"/>
      <c r="O655" s="73"/>
      <c r="P655" s="73"/>
      <c r="Q655" s="73"/>
      <c r="R655" s="73"/>
      <c r="W655" s="69" t="str">
        <f t="shared" si="21"/>
        <v>15,6” ± 0,5", bezatspīduma</v>
      </c>
      <c r="X655" s="51" t="str">
        <f t="shared" si="20"/>
        <v>Ekrāns</v>
      </c>
    </row>
    <row r="656" spans="1:24" ht="19.5" thickBot="1" x14ac:dyDescent="0.3">
      <c r="A656" s="86"/>
      <c r="B656" s="61" t="s">
        <v>226</v>
      </c>
      <c r="C656" s="61" t="s">
        <v>307</v>
      </c>
      <c r="D656" s="164"/>
      <c r="E656" s="165"/>
      <c r="F656" s="88"/>
      <c r="G656" s="73"/>
      <c r="H656" s="73"/>
      <c r="I656" s="73"/>
      <c r="J656" s="73"/>
      <c r="K656" s="73"/>
      <c r="L656" s="73"/>
      <c r="M656" s="73"/>
      <c r="N656" s="73"/>
      <c r="O656" s="73"/>
      <c r="P656" s="73"/>
      <c r="Q656" s="73"/>
      <c r="R656" s="73"/>
      <c r="W656" s="69" t="str">
        <f t="shared" si="21"/>
        <v>Passmark Performance Test CPU Mark 3500*</v>
      </c>
      <c r="X656" s="51" t="str">
        <f t="shared" si="20"/>
        <v>Procesors:</v>
      </c>
    </row>
    <row r="657" spans="1:24" ht="16.5" thickBot="1" x14ac:dyDescent="0.3">
      <c r="A657" s="86"/>
      <c r="B657" s="61" t="s">
        <v>177</v>
      </c>
      <c r="C657" s="61" t="s">
        <v>318</v>
      </c>
      <c r="D657" s="164"/>
      <c r="E657" s="165"/>
      <c r="F657" s="88"/>
      <c r="G657" s="73"/>
      <c r="H657" s="73"/>
      <c r="I657" s="73"/>
      <c r="J657" s="73"/>
      <c r="K657" s="73"/>
      <c r="L657" s="73"/>
      <c r="M657" s="73"/>
      <c r="N657" s="73"/>
      <c r="O657" s="73"/>
      <c r="P657" s="73"/>
      <c r="Q657" s="73"/>
      <c r="R657" s="73"/>
      <c r="W657" s="69" t="str">
        <f t="shared" si="21"/>
        <v>Ne vairāk kā 2,7 kg</v>
      </c>
      <c r="X657" s="51" t="str">
        <f t="shared" si="20"/>
        <v>Svars kopā ar bateriju</v>
      </c>
    </row>
    <row r="658" spans="1:24" ht="16.5" thickBot="1" x14ac:dyDescent="0.3">
      <c r="A658" s="86"/>
      <c r="B658" s="61" t="s">
        <v>8</v>
      </c>
      <c r="C658" s="61" t="s">
        <v>179</v>
      </c>
      <c r="D658" s="164"/>
      <c r="E658" s="165"/>
      <c r="F658" s="88"/>
      <c r="G658" s="73"/>
      <c r="H658" s="73"/>
      <c r="I658" s="73"/>
      <c r="J658" s="73"/>
      <c r="K658" s="73"/>
      <c r="L658" s="73"/>
      <c r="M658" s="73"/>
      <c r="N658" s="73"/>
      <c r="O658" s="73"/>
      <c r="P658" s="73"/>
      <c r="Q658" s="73"/>
      <c r="R658" s="73"/>
      <c r="W658" s="69" t="str">
        <f t="shared" si="21"/>
        <v xml:space="preserve">Vismaz 4GB, DDR3/4, 1600MHz </v>
      </c>
      <c r="X658" s="51" t="str">
        <f t="shared" si="20"/>
        <v>RAM</v>
      </c>
    </row>
    <row r="659" spans="1:24" ht="16.5" thickBot="1" x14ac:dyDescent="0.3">
      <c r="A659" s="86"/>
      <c r="B659" s="61" t="s">
        <v>180</v>
      </c>
      <c r="C659" s="61" t="s">
        <v>309</v>
      </c>
      <c r="D659" s="164"/>
      <c r="E659" s="165"/>
      <c r="F659" s="88"/>
      <c r="G659" s="73"/>
      <c r="H659" s="73"/>
      <c r="I659" s="73"/>
      <c r="J659" s="73"/>
      <c r="K659" s="73"/>
      <c r="L659" s="73"/>
      <c r="M659" s="73"/>
      <c r="N659" s="73"/>
      <c r="O659" s="73"/>
      <c r="P659" s="73"/>
      <c r="Q659" s="73"/>
      <c r="R659" s="73"/>
      <c r="W659" s="69" t="str">
        <f t="shared" si="21"/>
        <v>Vismaz 320GB HDD SATA II, 7200rpm</v>
      </c>
      <c r="X659" s="51" t="str">
        <f t="shared" si="20"/>
        <v>HDD/SSD</v>
      </c>
    </row>
    <row r="660" spans="1:24" ht="32.25" thickBot="1" x14ac:dyDescent="0.3">
      <c r="A660" s="86"/>
      <c r="B660" s="61" t="s">
        <v>12</v>
      </c>
      <c r="C660" s="61" t="s">
        <v>282</v>
      </c>
      <c r="D660" s="164"/>
      <c r="E660" s="165"/>
      <c r="F660" s="88"/>
      <c r="G660" s="73"/>
      <c r="H660" s="73"/>
      <c r="I660" s="73"/>
      <c r="J660" s="73"/>
      <c r="K660" s="73"/>
      <c r="L660" s="73"/>
      <c r="M660" s="73"/>
      <c r="N660" s="73"/>
      <c r="O660" s="73"/>
      <c r="P660" s="73"/>
      <c r="Q660" s="73"/>
      <c r="R660" s="73"/>
      <c r="W660" s="69" t="str">
        <f t="shared" si="21"/>
        <v>Vismaz 512MB, (var izmantot no kopējās operatīvās atmiņas) DirectX 11.0 Compilant</v>
      </c>
      <c r="X660" s="51" t="str">
        <f t="shared" si="20"/>
        <v>Video</v>
      </c>
    </row>
    <row r="661" spans="1:24" ht="32.25" thickBot="1" x14ac:dyDescent="0.3">
      <c r="A661" s="86"/>
      <c r="B661" s="61" t="s">
        <v>13</v>
      </c>
      <c r="C661" s="61" t="s">
        <v>183</v>
      </c>
      <c r="D661" s="164"/>
      <c r="E661" s="165"/>
      <c r="F661" s="88"/>
      <c r="G661" s="73"/>
      <c r="H661" s="73"/>
      <c r="I661" s="73"/>
      <c r="J661" s="73"/>
      <c r="K661" s="73"/>
      <c r="L661" s="73"/>
      <c r="M661" s="73"/>
      <c r="N661" s="73"/>
      <c r="O661" s="73"/>
      <c r="P661" s="73"/>
      <c r="Q661" s="73"/>
      <c r="R661" s="73"/>
      <c r="W661" s="69" t="str">
        <f t="shared" si="21"/>
        <v>Iebūvēta High Definition (HD) Audio, iebūvēti skaļruņi un mikrofons</v>
      </c>
      <c r="X661" s="51" t="str">
        <f t="shared" si="20"/>
        <v>Audio</v>
      </c>
    </row>
    <row r="662" spans="1:24" ht="16.5" thickBot="1" x14ac:dyDescent="0.3">
      <c r="A662" s="86"/>
      <c r="B662" s="61" t="s">
        <v>184</v>
      </c>
      <c r="C662" s="61" t="s">
        <v>185</v>
      </c>
      <c r="D662" s="164"/>
      <c r="E662" s="165"/>
      <c r="F662" s="88"/>
      <c r="G662" s="73"/>
      <c r="H662" s="73"/>
      <c r="I662" s="73"/>
      <c r="J662" s="73"/>
      <c r="K662" s="73"/>
      <c r="L662" s="73"/>
      <c r="M662" s="73"/>
      <c r="N662" s="73"/>
      <c r="O662" s="73"/>
      <c r="P662" s="73"/>
      <c r="Q662" s="73"/>
      <c r="R662" s="73"/>
      <c r="W662" s="69" t="str">
        <f t="shared" si="21"/>
        <v xml:space="preserve">Touchpad </v>
      </c>
      <c r="X662" s="51" t="str">
        <f t="shared" si="20"/>
        <v>Kursora vadība</v>
      </c>
    </row>
    <row r="663" spans="1:24" ht="15.75" x14ac:dyDescent="0.25">
      <c r="A663" s="86"/>
      <c r="B663" s="175" t="s">
        <v>16</v>
      </c>
      <c r="C663" s="60" t="s">
        <v>186</v>
      </c>
      <c r="D663" s="211"/>
      <c r="E663" s="212"/>
      <c r="F663" s="88"/>
      <c r="G663" s="73"/>
      <c r="H663" s="73"/>
      <c r="I663" s="73"/>
      <c r="J663" s="73"/>
      <c r="K663" s="73"/>
      <c r="L663" s="73"/>
      <c r="M663" s="73"/>
      <c r="N663" s="73"/>
      <c r="O663" s="73"/>
      <c r="P663" s="73"/>
      <c r="Q663" s="73"/>
      <c r="R663" s="73"/>
      <c r="W663" s="69" t="str">
        <f t="shared" si="21"/>
        <v>USB 2 gab. (tai skaitā vismaz viens USB 3.0);</v>
      </c>
      <c r="X663" s="51" t="str">
        <f t="shared" si="20"/>
        <v>Porti</v>
      </c>
    </row>
    <row r="664" spans="1:24" ht="15.75" x14ac:dyDescent="0.25">
      <c r="A664" s="86"/>
      <c r="B664" s="185"/>
      <c r="C664" s="60" t="s">
        <v>17</v>
      </c>
      <c r="D664" s="213"/>
      <c r="E664" s="214"/>
      <c r="F664" s="88"/>
      <c r="G664" s="73"/>
      <c r="H664" s="73"/>
      <c r="I664" s="73"/>
      <c r="J664" s="73"/>
      <c r="K664" s="73"/>
      <c r="L664" s="73"/>
      <c r="M664" s="73"/>
      <c r="N664" s="73"/>
      <c r="O664" s="73"/>
      <c r="P664" s="73"/>
      <c r="Q664" s="73"/>
      <c r="R664" s="73"/>
      <c r="W664" s="69" t="str">
        <f t="shared" si="21"/>
        <v>Ethernet (RJ-45);</v>
      </c>
      <c r="X664" s="51">
        <f t="shared" si="20"/>
        <v>0</v>
      </c>
    </row>
    <row r="665" spans="1:24" ht="31.5" x14ac:dyDescent="0.25">
      <c r="A665" s="86"/>
      <c r="B665" s="185"/>
      <c r="C665" s="60" t="s">
        <v>319</v>
      </c>
      <c r="D665" s="213"/>
      <c r="E665" s="214"/>
      <c r="F665" s="88"/>
      <c r="G665" s="73"/>
      <c r="H665" s="73"/>
      <c r="I665" s="73"/>
      <c r="J665" s="73"/>
      <c r="K665" s="73"/>
      <c r="L665" s="73"/>
      <c r="M665" s="73"/>
      <c r="N665" s="73"/>
      <c r="O665" s="73"/>
      <c r="P665" s="73"/>
      <c r="Q665" s="73"/>
      <c r="R665" s="73"/>
      <c r="W665" s="69" t="str">
        <f t="shared" si="21"/>
        <v>1 VGA (D-sub 15) vai Mini-VGA (komplektā iekļauta pāreja uz VGA) vai mini-DisplayPort (komplektā iekļauta pāreja uz VGA);</v>
      </c>
      <c r="X665" s="51">
        <f t="shared" si="20"/>
        <v>0</v>
      </c>
    </row>
    <row r="666" spans="1:24" ht="15.75" x14ac:dyDescent="0.25">
      <c r="A666" s="86"/>
      <c r="B666" s="185"/>
      <c r="C666" s="60" t="s">
        <v>284</v>
      </c>
      <c r="D666" s="213"/>
      <c r="E666" s="214"/>
      <c r="F666" s="88"/>
      <c r="G666" s="73"/>
      <c r="H666" s="73"/>
      <c r="I666" s="73"/>
      <c r="J666" s="73"/>
      <c r="K666" s="73"/>
      <c r="L666" s="73"/>
      <c r="M666" s="73"/>
      <c r="N666" s="73"/>
      <c r="O666" s="73"/>
      <c r="P666" s="73"/>
      <c r="Q666" s="73"/>
      <c r="R666" s="73"/>
      <c r="W666" s="69" t="str">
        <f t="shared" si="21"/>
        <v>1 HDMI vai DisplayPort;</v>
      </c>
      <c r="X666" s="51">
        <f t="shared" si="20"/>
        <v>0</v>
      </c>
    </row>
    <row r="667" spans="1:24" ht="15.75" x14ac:dyDescent="0.25">
      <c r="A667" s="86"/>
      <c r="B667" s="185"/>
      <c r="C667" s="60" t="s">
        <v>320</v>
      </c>
      <c r="D667" s="213"/>
      <c r="E667" s="214"/>
      <c r="F667" s="88"/>
      <c r="G667" s="73"/>
      <c r="H667" s="73"/>
      <c r="I667" s="73"/>
      <c r="J667" s="73"/>
      <c r="K667" s="73"/>
      <c r="L667" s="73"/>
      <c r="M667" s="73"/>
      <c r="N667" s="73"/>
      <c r="O667" s="73"/>
      <c r="P667" s="73"/>
      <c r="Q667" s="73"/>
      <c r="R667" s="73"/>
      <c r="W667" s="69" t="str">
        <f t="shared" si="21"/>
        <v>Audio in (3.5mm) un out (3.5mm) vai viens kombinētais (in/out);</v>
      </c>
      <c r="X667" s="51">
        <f t="shared" si="20"/>
        <v>0</v>
      </c>
    </row>
    <row r="668" spans="1:24" ht="16.5" thickBot="1" x14ac:dyDescent="0.3">
      <c r="A668" s="86"/>
      <c r="B668" s="176"/>
      <c r="C668" s="61" t="s">
        <v>321</v>
      </c>
      <c r="D668" s="215"/>
      <c r="E668" s="216"/>
      <c r="F668" s="88"/>
      <c r="G668" s="73"/>
      <c r="H668" s="73"/>
      <c r="I668" s="73"/>
      <c r="J668" s="73"/>
      <c r="K668" s="73"/>
      <c r="L668" s="73"/>
      <c r="M668" s="73"/>
      <c r="N668" s="73"/>
      <c r="O668" s="73"/>
      <c r="P668" s="73"/>
      <c r="Q668" s="73"/>
      <c r="R668" s="73"/>
      <c r="W668" s="69" t="str">
        <f t="shared" si="21"/>
        <v>Express kartes ligzda</v>
      </c>
      <c r="X668" s="51">
        <f t="shared" si="20"/>
        <v>0</v>
      </c>
    </row>
    <row r="669" spans="1:24" ht="16.5" thickBot="1" x14ac:dyDescent="0.3">
      <c r="A669" s="86"/>
      <c r="B669" s="61" t="s">
        <v>190</v>
      </c>
      <c r="C669" s="61" t="s">
        <v>191</v>
      </c>
      <c r="D669" s="164"/>
      <c r="E669" s="165"/>
      <c r="F669" s="88"/>
      <c r="G669" s="73"/>
      <c r="H669" s="73"/>
      <c r="I669" s="73"/>
      <c r="J669" s="73"/>
      <c r="K669" s="73"/>
      <c r="L669" s="73"/>
      <c r="M669" s="73"/>
      <c r="N669" s="73"/>
      <c r="O669" s="73"/>
      <c r="P669" s="73"/>
      <c r="Q669" s="73"/>
      <c r="R669" s="73"/>
      <c r="W669" s="69" t="str">
        <f t="shared" si="21"/>
        <v>Iebūvēta</v>
      </c>
      <c r="X669" s="51" t="str">
        <f t="shared" si="20"/>
        <v>WEB kamera</v>
      </c>
    </row>
    <row r="670" spans="1:24" ht="15.75" x14ac:dyDescent="0.25">
      <c r="A670" s="86"/>
      <c r="B670" s="175" t="s">
        <v>192</v>
      </c>
      <c r="C670" s="60" t="s">
        <v>243</v>
      </c>
      <c r="D670" s="211"/>
      <c r="E670" s="212"/>
      <c r="F670" s="88"/>
      <c r="G670" s="73"/>
      <c r="H670" s="73"/>
      <c r="I670" s="73"/>
      <c r="J670" s="73"/>
      <c r="K670" s="73"/>
      <c r="L670" s="73"/>
      <c r="M670" s="73"/>
      <c r="N670" s="73"/>
      <c r="O670" s="73"/>
      <c r="P670" s="73"/>
      <c r="Q670" s="73"/>
      <c r="R670" s="73"/>
      <c r="W670" s="69" t="str">
        <f t="shared" si="21"/>
        <v>Iebūvēts LAN 100/1000 Mbps (RJ45);</v>
      </c>
      <c r="X670" s="51" t="str">
        <f t="shared" si="20"/>
        <v>Tīkla iekārtas</v>
      </c>
    </row>
    <row r="671" spans="1:24" ht="15.75" x14ac:dyDescent="0.25">
      <c r="A671" s="86"/>
      <c r="B671" s="185"/>
      <c r="C671" s="60" t="s">
        <v>193</v>
      </c>
      <c r="D671" s="213"/>
      <c r="E671" s="214"/>
      <c r="F671" s="88"/>
      <c r="G671" s="73"/>
      <c r="H671" s="73"/>
      <c r="I671" s="73"/>
      <c r="J671" s="73"/>
      <c r="K671" s="73"/>
      <c r="L671" s="73"/>
      <c r="M671" s="73"/>
      <c r="N671" s="73"/>
      <c r="O671" s="73"/>
      <c r="P671" s="73"/>
      <c r="Q671" s="73"/>
      <c r="R671" s="73"/>
      <c r="W671" s="69" t="str">
        <f t="shared" si="21"/>
        <v>Iebūvēts Bluetooth;</v>
      </c>
      <c r="X671" s="51">
        <f t="shared" si="20"/>
        <v>0</v>
      </c>
    </row>
    <row r="672" spans="1:24" ht="16.5" thickBot="1" x14ac:dyDescent="0.3">
      <c r="A672" s="86"/>
      <c r="B672" s="176"/>
      <c r="C672" s="61" t="s">
        <v>230</v>
      </c>
      <c r="D672" s="215"/>
      <c r="E672" s="216"/>
      <c r="F672" s="88"/>
      <c r="G672" s="73"/>
      <c r="H672" s="73"/>
      <c r="I672" s="73"/>
      <c r="J672" s="73"/>
      <c r="K672" s="73"/>
      <c r="L672" s="73"/>
      <c r="M672" s="73"/>
      <c r="N672" s="73"/>
      <c r="O672" s="73"/>
      <c r="P672" s="73"/>
      <c r="Q672" s="73"/>
      <c r="R672" s="73"/>
      <c r="W672" s="69" t="str">
        <f t="shared" si="21"/>
        <v>Iebūvēts IEEE 802.11 b/g/n</v>
      </c>
      <c r="X672" s="51">
        <f t="shared" si="20"/>
        <v>0</v>
      </c>
    </row>
    <row r="673" spans="1:24" ht="16.5" thickBot="1" x14ac:dyDescent="0.3">
      <c r="A673" s="86"/>
      <c r="B673" s="61" t="s">
        <v>231</v>
      </c>
      <c r="C673" s="61" t="s">
        <v>196</v>
      </c>
      <c r="D673" s="164"/>
      <c r="E673" s="165"/>
      <c r="F673" s="88"/>
      <c r="G673" s="73"/>
      <c r="H673" s="73"/>
      <c r="I673" s="73"/>
      <c r="J673" s="73"/>
      <c r="K673" s="73"/>
      <c r="L673" s="73"/>
      <c r="M673" s="73"/>
      <c r="N673" s="73"/>
      <c r="O673" s="73"/>
      <c r="P673" s="73"/>
      <c r="Q673" s="73"/>
      <c r="R673" s="73"/>
      <c r="W673" s="69" t="str">
        <f t="shared" si="21"/>
        <v xml:space="preserve">Iebūvēts </v>
      </c>
      <c r="X673" s="51" t="str">
        <f t="shared" si="20"/>
        <v>SD karšu lasītājs</v>
      </c>
    </row>
    <row r="674" spans="1:24" ht="16.5" thickBot="1" x14ac:dyDescent="0.3">
      <c r="A674" s="86"/>
      <c r="B674" s="61" t="s">
        <v>50</v>
      </c>
      <c r="C674" s="61" t="s">
        <v>196</v>
      </c>
      <c r="D674" s="164"/>
      <c r="E674" s="165"/>
      <c r="F674" s="88"/>
      <c r="G674" s="73"/>
      <c r="H674" s="73"/>
      <c r="I674" s="73"/>
      <c r="J674" s="73"/>
      <c r="K674" s="73"/>
      <c r="L674" s="73"/>
      <c r="M674" s="73"/>
      <c r="N674" s="73"/>
      <c r="O674" s="73"/>
      <c r="P674" s="73"/>
      <c r="Q674" s="73"/>
      <c r="R674" s="73"/>
      <c r="W674" s="69" t="str">
        <f t="shared" si="21"/>
        <v xml:space="preserve">Iebūvēts </v>
      </c>
      <c r="X674" s="51" t="str">
        <f t="shared" si="20"/>
        <v>Diskdzinis (DVD±R/±RW)</v>
      </c>
    </row>
    <row r="675" spans="1:24" ht="32.25" thickBot="1" x14ac:dyDescent="0.3">
      <c r="A675" s="86"/>
      <c r="B675" s="61" t="s">
        <v>304</v>
      </c>
      <c r="C675" s="61" t="s">
        <v>322</v>
      </c>
      <c r="D675" s="164"/>
      <c r="E675" s="165"/>
      <c r="F675" s="88"/>
      <c r="G675" s="73"/>
      <c r="H675" s="73"/>
      <c r="I675" s="73"/>
      <c r="J675" s="73"/>
      <c r="K675" s="73"/>
      <c r="L675" s="73"/>
      <c r="M675" s="73"/>
      <c r="N675" s="73"/>
      <c r="O675" s="73"/>
      <c r="P675" s="73"/>
      <c r="Q675" s="73"/>
      <c r="R675" s="73"/>
      <c r="W675" s="69" t="str">
        <f t="shared" si="21"/>
        <v>Litija-jona vai Litija-polimera akumulators ar iespēju izņemt. Datora darbības laiks ar to nepārtr. darba režīmā vismaz 6h</v>
      </c>
      <c r="X675" s="51" t="str">
        <f t="shared" si="20"/>
        <v>Akumulatora baterija:</v>
      </c>
    </row>
    <row r="676" spans="1:24" ht="16.5" thickBot="1" x14ac:dyDescent="0.3">
      <c r="A676" s="86"/>
      <c r="B676" s="61" t="s">
        <v>323</v>
      </c>
      <c r="C676" s="61" t="s">
        <v>324</v>
      </c>
      <c r="D676" s="164"/>
      <c r="E676" s="165"/>
      <c r="F676" s="88"/>
      <c r="G676" s="73"/>
      <c r="H676" s="73"/>
      <c r="I676" s="73"/>
      <c r="J676" s="73"/>
      <c r="K676" s="73"/>
      <c r="L676" s="73"/>
      <c r="M676" s="73"/>
      <c r="N676" s="73"/>
      <c r="O676" s="73"/>
      <c r="P676" s="73"/>
      <c r="Q676" s="73"/>
      <c r="R676" s="73"/>
      <c r="W676" s="69" t="str">
        <f t="shared" si="21"/>
        <v>Iebūvēts un atbilstoša programmatūra.</v>
      </c>
      <c r="X676" s="51" t="str">
        <f t="shared" si="20"/>
        <v>TPM modulis</v>
      </c>
    </row>
    <row r="677" spans="1:24" ht="79.5" thickBot="1" x14ac:dyDescent="0.3">
      <c r="A677" s="86"/>
      <c r="B677" s="61" t="s">
        <v>122</v>
      </c>
      <c r="C677" s="63" t="s">
        <v>123</v>
      </c>
      <c r="D677" s="164"/>
      <c r="E677" s="165"/>
      <c r="F677" s="88"/>
      <c r="G677" s="73"/>
      <c r="H677" s="73"/>
      <c r="I677" s="73"/>
      <c r="J677" s="73"/>
      <c r="K677" s="73"/>
      <c r="L677" s="73"/>
      <c r="M677" s="73"/>
      <c r="N677" s="73"/>
      <c r="O677" s="73"/>
      <c r="P677" s="73"/>
      <c r="Q677" s="73"/>
      <c r="R677" s="73"/>
      <c r="W677" s="69" t="str">
        <f t="shared" si="21"/>
        <v>Dators apgādāts ar speciālu attiecīgā datora ražotāja programmu, kas nodrošina iespēju atjaunot datora dziņas (draiverus) visām komponentēm, izmantojot internetu (neizmantojot interneta pārlūkprogrammas logus), un bez administratora darbībām nolasa datora modeli no datora iestatījumiem</v>
      </c>
      <c r="X677" s="51" t="str">
        <f t="shared" si="20"/>
        <v>Papildu programmatūra</v>
      </c>
    </row>
    <row r="678" spans="1:24" ht="19.5" thickBot="1" x14ac:dyDescent="0.3">
      <c r="A678" s="86"/>
      <c r="B678" s="61" t="s">
        <v>21</v>
      </c>
      <c r="C678" s="61" t="s">
        <v>124</v>
      </c>
      <c r="D678" s="164"/>
      <c r="E678" s="165"/>
      <c r="F678" s="88"/>
      <c r="G678" s="73"/>
      <c r="H678" s="73"/>
      <c r="I678" s="73"/>
      <c r="J678" s="73"/>
      <c r="K678" s="73"/>
      <c r="L678" s="73"/>
      <c r="M678" s="73"/>
      <c r="N678" s="73"/>
      <c r="O678" s="73"/>
      <c r="P678" s="73"/>
      <c r="Q678" s="73"/>
      <c r="R678" s="73"/>
      <c r="W678" s="69" t="str">
        <f t="shared" si="21"/>
        <v>2 gadi, onsite ar bojājumu novēršanu viena mēneša laikā6</v>
      </c>
      <c r="X678" s="51" t="str">
        <f t="shared" si="20"/>
        <v>Garantija</v>
      </c>
    </row>
    <row r="679" spans="1:24" ht="16.5" thickBot="1" x14ac:dyDescent="0.3">
      <c r="A679" s="86"/>
      <c r="B679" s="186" t="s">
        <v>23</v>
      </c>
      <c r="C679" s="187"/>
      <c r="D679" s="166"/>
      <c r="E679" s="167"/>
      <c r="F679" s="42"/>
      <c r="G679" s="72"/>
      <c r="H679" s="72"/>
      <c r="I679" s="72"/>
      <c r="J679" s="72"/>
      <c r="K679" s="72"/>
      <c r="L679" s="72"/>
      <c r="M679" s="72"/>
      <c r="N679" s="72"/>
      <c r="O679" s="72"/>
      <c r="P679" s="72"/>
      <c r="Q679" s="72"/>
      <c r="R679" s="72"/>
      <c r="W679" s="69">
        <f t="shared" si="21"/>
        <v>0</v>
      </c>
      <c r="X679" s="51" t="str">
        <f t="shared" si="20"/>
        <v>Maksas papildaprīkojums</v>
      </c>
    </row>
    <row r="680" spans="1:24" ht="16.5" thickBot="1" x14ac:dyDescent="0.3">
      <c r="A680" s="86"/>
      <c r="B680" s="61" t="s">
        <v>8</v>
      </c>
      <c r="C680" s="61" t="s">
        <v>125</v>
      </c>
      <c r="D680" s="164"/>
      <c r="E680" s="165"/>
      <c r="F680" s="66"/>
      <c r="G680" s="74"/>
      <c r="H680" s="74"/>
      <c r="I680" s="74"/>
      <c r="J680" s="74"/>
      <c r="K680" s="74"/>
      <c r="L680" s="74"/>
      <c r="M680" s="74"/>
      <c r="N680" s="74"/>
      <c r="O680" s="74"/>
      <c r="P680" s="74"/>
      <c r="Q680" s="74"/>
      <c r="R680" s="74"/>
      <c r="W680" s="69" t="str">
        <f t="shared" si="21"/>
        <v xml:space="preserve">Līdz 8GB </v>
      </c>
      <c r="X680" s="51" t="str">
        <f t="shared" si="20"/>
        <v>RAM</v>
      </c>
    </row>
    <row r="681" spans="1:24" ht="19.5" thickBot="1" x14ac:dyDescent="0.3">
      <c r="A681" s="86"/>
      <c r="B681" s="175" t="s">
        <v>30</v>
      </c>
      <c r="C681" s="61" t="s">
        <v>281</v>
      </c>
      <c r="D681" s="164"/>
      <c r="E681" s="165"/>
      <c r="F681" s="66"/>
      <c r="G681" s="74"/>
      <c r="H681" s="74"/>
      <c r="I681" s="74"/>
      <c r="J681" s="74"/>
      <c r="K681" s="74"/>
      <c r="L681" s="74"/>
      <c r="M681" s="74"/>
      <c r="N681" s="74"/>
      <c r="O681" s="74"/>
      <c r="P681" s="74"/>
      <c r="Q681" s="74"/>
      <c r="R681" s="74"/>
      <c r="W681" s="69" t="str">
        <f t="shared" si="21"/>
        <v>Vismaz 120GB SSD SATA***</v>
      </c>
      <c r="X681" s="51" t="str">
        <f t="shared" si="20"/>
        <v>HDD/SSD (aizstājot pamatkomplektācijā iekļauto)</v>
      </c>
    </row>
    <row r="682" spans="1:24" ht="19.5" thickBot="1" x14ac:dyDescent="0.3">
      <c r="A682" s="86"/>
      <c r="B682" s="185"/>
      <c r="C682" s="61" t="s">
        <v>290</v>
      </c>
      <c r="D682" s="164"/>
      <c r="E682" s="165"/>
      <c r="F682" s="66"/>
      <c r="G682" s="74"/>
      <c r="H682" s="74"/>
      <c r="I682" s="74"/>
      <c r="J682" s="74"/>
      <c r="K682" s="74"/>
      <c r="L682" s="74"/>
      <c r="M682" s="74"/>
      <c r="N682" s="74"/>
      <c r="O682" s="74"/>
      <c r="P682" s="74"/>
      <c r="Q682" s="74"/>
      <c r="R682" s="74"/>
      <c r="W682" s="69" t="str">
        <f t="shared" si="21"/>
        <v>Vismaz 180GB SSD SATA***</v>
      </c>
      <c r="X682" s="51">
        <f t="shared" si="20"/>
        <v>0</v>
      </c>
    </row>
    <row r="683" spans="1:24" ht="16.5" thickBot="1" x14ac:dyDescent="0.3">
      <c r="A683" s="86"/>
      <c r="B683" s="176"/>
      <c r="C683" s="61" t="s">
        <v>128</v>
      </c>
      <c r="D683" s="164"/>
      <c r="E683" s="165"/>
      <c r="F683" s="66"/>
      <c r="G683" s="74"/>
      <c r="H683" s="74"/>
      <c r="I683" s="74"/>
      <c r="J683" s="74"/>
      <c r="K683" s="74"/>
      <c r="L683" s="74"/>
      <c r="M683" s="74"/>
      <c r="N683" s="74"/>
      <c r="O683" s="74"/>
      <c r="P683" s="74"/>
      <c r="Q683" s="74"/>
      <c r="R683" s="74"/>
      <c r="W683" s="69" t="str">
        <f t="shared" si="21"/>
        <v>Vismaz 500GB HDD SATA II, 7200rpm</v>
      </c>
      <c r="X683" s="51">
        <f t="shared" si="20"/>
        <v>0</v>
      </c>
    </row>
    <row r="684" spans="1:24" ht="16.5" thickBot="1" x14ac:dyDescent="0.3">
      <c r="A684" s="86"/>
      <c r="B684" s="61" t="s">
        <v>184</v>
      </c>
      <c r="C684" s="61" t="s">
        <v>325</v>
      </c>
      <c r="D684" s="164"/>
      <c r="E684" s="165"/>
      <c r="F684" s="66"/>
      <c r="G684" s="74"/>
      <c r="H684" s="74"/>
      <c r="I684" s="74"/>
      <c r="J684" s="74"/>
      <c r="K684" s="74"/>
      <c r="L684" s="74"/>
      <c r="M684" s="74"/>
      <c r="N684" s="74"/>
      <c r="O684" s="74"/>
      <c r="P684" s="74"/>
      <c r="Q684" s="74"/>
      <c r="R684" s="74"/>
      <c r="W684" s="69" t="str">
        <f t="shared" si="21"/>
        <v>Trackpoint un Pointstick (aizstājot pamatkonfigurācijā prasīto)</v>
      </c>
      <c r="X684" s="51" t="str">
        <f t="shared" si="20"/>
        <v>Kursora vadība</v>
      </c>
    </row>
    <row r="685" spans="1:24" ht="51" thickBot="1" x14ac:dyDescent="0.3">
      <c r="A685" s="86"/>
      <c r="B685" s="61" t="s">
        <v>12</v>
      </c>
      <c r="C685" s="61" t="s">
        <v>326</v>
      </c>
      <c r="D685" s="164"/>
      <c r="E685" s="165"/>
      <c r="F685" s="66"/>
      <c r="G685" s="74"/>
      <c r="H685" s="74"/>
      <c r="I685" s="74"/>
      <c r="J685" s="74"/>
      <c r="K685" s="74"/>
      <c r="L685" s="74"/>
      <c r="M685" s="74"/>
      <c r="N685" s="74"/>
      <c r="O685" s="74"/>
      <c r="P685" s="74"/>
      <c r="Q685" s="74"/>
      <c r="R685" s="74"/>
      <c r="W685" s="69" t="str">
        <f t="shared" si="21"/>
        <v>Vismaz 1GB, izmanto no datora RAM neatkarīgu atmiņu, DirectX 11.0; Passmark Performance Test G3D Mark – vismaz 50**</v>
      </c>
      <c r="X685" s="51" t="str">
        <f t="shared" si="20"/>
        <v>Video</v>
      </c>
    </row>
    <row r="686" spans="1:24" ht="16.5" thickBot="1" x14ac:dyDescent="0.3">
      <c r="A686" s="86"/>
      <c r="B686" s="61" t="s">
        <v>57</v>
      </c>
      <c r="C686" s="61" t="s">
        <v>58</v>
      </c>
      <c r="D686" s="164"/>
      <c r="E686" s="165"/>
      <c r="F686" s="66"/>
      <c r="G686" s="74"/>
      <c r="H686" s="74"/>
      <c r="I686" s="74"/>
      <c r="J686" s="74"/>
      <c r="K686" s="74"/>
      <c r="L686" s="74"/>
      <c r="M686" s="74"/>
      <c r="N686" s="74"/>
      <c r="O686" s="74"/>
      <c r="P686" s="74"/>
      <c r="Q686" s="74"/>
      <c r="R686" s="74"/>
      <c r="W686" s="69" t="str">
        <f t="shared" si="21"/>
        <v>Vismaz 1 gab. seriālais ports</v>
      </c>
      <c r="X686" s="51" t="str">
        <f t="shared" si="20"/>
        <v>Paplašināšanas porti</v>
      </c>
    </row>
    <row r="687" spans="1:24" ht="32.25" thickBot="1" x14ac:dyDescent="0.3">
      <c r="A687" s="86"/>
      <c r="B687" s="61" t="s">
        <v>252</v>
      </c>
      <c r="C687" s="61" t="s">
        <v>327</v>
      </c>
      <c r="D687" s="164"/>
      <c r="E687" s="165"/>
      <c r="F687" s="66"/>
      <c r="G687" s="74"/>
      <c r="H687" s="74"/>
      <c r="I687" s="74"/>
      <c r="J687" s="74"/>
      <c r="K687" s="74"/>
      <c r="L687" s="74"/>
      <c r="M687" s="74"/>
      <c r="N687" s="74"/>
      <c r="O687" s="74"/>
      <c r="P687" s="74"/>
      <c r="Q687" s="74"/>
      <c r="R687" s="74"/>
      <c r="W687" s="69" t="str">
        <f t="shared" si="21"/>
        <v>Ir iespējama</v>
      </c>
      <c r="X687" s="51" t="str">
        <f t="shared" si="20"/>
        <v>Iekārtas bloķēšana iekārtas zādzības gadījumā</v>
      </c>
    </row>
    <row r="688" spans="1:24" ht="16.5" thickBot="1" x14ac:dyDescent="0.3">
      <c r="A688" s="86"/>
      <c r="B688" s="61" t="s">
        <v>42</v>
      </c>
      <c r="C688" s="61" t="s">
        <v>43</v>
      </c>
      <c r="D688" s="164"/>
      <c r="E688" s="165"/>
      <c r="F688" s="66"/>
      <c r="G688" s="74"/>
      <c r="H688" s="74"/>
      <c r="I688" s="74"/>
      <c r="J688" s="74"/>
      <c r="K688" s="74"/>
      <c r="L688" s="74"/>
      <c r="M688" s="74"/>
      <c r="N688" s="74"/>
      <c r="O688" s="74"/>
      <c r="P688" s="74"/>
      <c r="Q688" s="74"/>
      <c r="R688" s="74"/>
      <c r="W688" s="69" t="str">
        <f t="shared" si="21"/>
        <v>Jebkura no Windows versijām pēc piegādātāja ieskatījuma</v>
      </c>
      <c r="X688" s="51" t="str">
        <f t="shared" si="20"/>
        <v>Operētājsistēma</v>
      </c>
    </row>
    <row r="689" spans="1:24" ht="35.25" thickBot="1" x14ac:dyDescent="0.3">
      <c r="A689" s="87"/>
      <c r="B689" s="61" t="s">
        <v>44</v>
      </c>
      <c r="C689" s="61" t="s">
        <v>131</v>
      </c>
      <c r="D689" s="164"/>
      <c r="E689" s="165"/>
      <c r="F689" s="66"/>
      <c r="G689" s="74"/>
      <c r="H689" s="74"/>
      <c r="I689" s="74"/>
      <c r="J689" s="74"/>
      <c r="K689" s="74"/>
      <c r="L689" s="74"/>
      <c r="M689" s="74"/>
      <c r="N689" s="74"/>
      <c r="O689" s="74"/>
      <c r="P689" s="74"/>
      <c r="Q689" s="74"/>
      <c r="R689" s="74"/>
      <c r="W689" s="69" t="str">
        <f t="shared" si="21"/>
        <v>3 gadi, onsite ar bojājumu novēršanu viena mēneša laikā. Modelim pievienot ražotāja šādas garantijas kodu6</v>
      </c>
      <c r="X689" s="51" t="str">
        <f t="shared" si="20"/>
        <v>Papildus garantija</v>
      </c>
    </row>
    <row r="690" spans="1:24" ht="16.5" thickBot="1" x14ac:dyDescent="0.3">
      <c r="A690" s="5"/>
      <c r="B690" s="182" t="s">
        <v>328</v>
      </c>
      <c r="C690" s="183"/>
      <c r="D690" s="183"/>
      <c r="E690" s="184"/>
      <c r="W690" s="69">
        <f t="shared" si="21"/>
        <v>0</v>
      </c>
      <c r="X690" s="51" t="str">
        <f t="shared" si="20"/>
        <v>„Portatīvie datori atbilstoši EPEAT prasībām'' sadaļas prasības</v>
      </c>
    </row>
    <row r="691" spans="1:24" ht="30.75" thickBot="1" x14ac:dyDescent="0.3">
      <c r="A691" s="5"/>
      <c r="B691" s="208" t="s">
        <v>151</v>
      </c>
      <c r="C691" s="169" t="s">
        <v>329</v>
      </c>
      <c r="D691" s="170"/>
      <c r="E691" s="171"/>
      <c r="W691" s="69" t="str">
        <f t="shared" si="21"/>
        <v>Piedāvātā portatīvā datora modelis ir iekļauts interneta vietnes http://www.epeat.net. ZELTA līmenī jebkurā valstī vai vismaz SUDRABA līmenī Latvijā - pievienot apstiprinošu izdruku vai precīzu saiti.</v>
      </c>
      <c r="X691" s="51" t="str">
        <f t="shared" si="20"/>
        <v>Prasības</v>
      </c>
    </row>
    <row r="692" spans="1:24" ht="90.75" thickBot="1" x14ac:dyDescent="0.3">
      <c r="A692" s="5"/>
      <c r="B692" s="209"/>
      <c r="C692" s="169" t="s">
        <v>153</v>
      </c>
      <c r="D692" s="170"/>
      <c r="E692" s="171"/>
      <c r="W692" s="69" t="str">
        <f t="shared" si="21"/>
        <v>Piedāvātajai datortehnikai ir jābūt ENERGY STAR® (atbilstoši jaunākajai spēkā esošai versijai) sertificētai, un par šo faktu ir jāvar pārliecināties https://www.energystar.gov/index.cfm?fuseaction=products_for_partners.showComputers mājas lapā publicētajos sertificētās datortehnikas sarakstos vai arī pretendentam ir jāiesniedz neatkarīgas testēšanas laboratorijas testēšanas rezultāti (atbilstoši jaunākajai spēkā esošai ENERGY STAR® testēšanas metodikai), kas to apliecina.</v>
      </c>
      <c r="X692" s="51">
        <f t="shared" si="20"/>
        <v>0</v>
      </c>
    </row>
    <row r="693" spans="1:24" ht="16.5" thickBot="1" x14ac:dyDescent="0.3">
      <c r="A693" s="5"/>
      <c r="B693" s="210"/>
      <c r="C693" s="169" t="s">
        <v>154</v>
      </c>
      <c r="D693" s="170"/>
      <c r="E693" s="171"/>
      <c r="W693" s="69" t="str">
        <f t="shared" si="21"/>
        <v>RoHS-compliant</v>
      </c>
      <c r="X693" s="51">
        <f t="shared" si="20"/>
        <v>0</v>
      </c>
    </row>
    <row r="694" spans="1:24" ht="16.5" thickBot="1" x14ac:dyDescent="0.3">
      <c r="A694" s="5"/>
      <c r="B694" s="8" t="s">
        <v>69</v>
      </c>
      <c r="C694" s="169" t="s">
        <v>70</v>
      </c>
      <c r="D694" s="170"/>
      <c r="E694" s="171"/>
      <c r="W694" s="69" t="str">
        <f t="shared" si="21"/>
        <v>Atbalsta 220V, 50 Hz.</v>
      </c>
      <c r="X694" s="51" t="str">
        <f t="shared" si="20"/>
        <v>Barošanas spriegums</v>
      </c>
    </row>
    <row r="695" spans="1:24" ht="45.75" thickBot="1" x14ac:dyDescent="0.3">
      <c r="A695" s="5"/>
      <c r="B695" s="8" t="s">
        <v>71</v>
      </c>
      <c r="C695" s="169" t="s">
        <v>886</v>
      </c>
      <c r="D695" s="170"/>
      <c r="E695" s="171"/>
      <c r="W695" s="69" t="str">
        <f t="shared" si="21"/>
        <v>Piedāvātā datora modelis ir iekļauts Windows Certified Products List (https://sysdev.microsoft.com/en-US/Hardware/lpl/) attiecībā uz piedāvāto MS Windows versiju – pievienot apstiprinošu izdruku vai precīzu saiti. Procesors atbalsta x86 un x64 komandu sistēmu.</v>
      </c>
      <c r="X695" s="51" t="str">
        <f t="shared" si="20"/>
        <v>Savietojamība</v>
      </c>
    </row>
    <row r="696" spans="1:24" ht="16.5" thickBot="1" x14ac:dyDescent="0.3">
      <c r="A696" s="5"/>
      <c r="B696" s="8" t="s">
        <v>268</v>
      </c>
      <c r="C696" s="169" t="s">
        <v>330</v>
      </c>
      <c r="D696" s="170"/>
      <c r="E696" s="171"/>
      <c r="W696" s="69" t="str">
        <f t="shared" si="21"/>
        <v>Portatīvā datora tīkla barošanas bloks</v>
      </c>
      <c r="X696" s="51" t="str">
        <f t="shared" si="20"/>
        <v>Komplektācija</v>
      </c>
    </row>
    <row r="697" spans="1:24" ht="45.75" thickBot="1" x14ac:dyDescent="0.3">
      <c r="A697" s="5"/>
      <c r="B697" s="8" t="s">
        <v>67</v>
      </c>
      <c r="C697" s="169" t="s">
        <v>155</v>
      </c>
      <c r="D697" s="170"/>
      <c r="E697" s="171"/>
      <c r="W697" s="69" t="str">
        <f t="shared" si="21"/>
        <v>Piedāvātajām iekārtām (t.sk. visām iekārtas atsevišķajām ierīcēm) jāatbilst Ministru kabineta 2004.gada 17.augusta noteikumu Nr.723 „Noteikumi par ķīmisko vielu lietošanas ierobežojumiem elektriskajās un elektroniskajās iekārtās” prasībām un jābūt marķētām ar zīmi CE (Communaite Europeene).</v>
      </c>
      <c r="X697" s="51" t="str">
        <f t="shared" si="20"/>
        <v>Atbilstība standartiem un normatīviem aktiem</v>
      </c>
    </row>
    <row r="698" spans="1:24" ht="16.5" thickBot="1" x14ac:dyDescent="0.3">
      <c r="A698" s="5"/>
      <c r="B698" s="5"/>
      <c r="C698" s="5"/>
      <c r="D698" s="5"/>
      <c r="E698" s="11"/>
      <c r="W698" s="69">
        <f t="shared" si="21"/>
        <v>0</v>
      </c>
      <c r="X698" s="51">
        <f t="shared" si="20"/>
        <v>0</v>
      </c>
    </row>
    <row r="699" spans="1:24" ht="15.75" x14ac:dyDescent="0.25">
      <c r="A699" s="144"/>
      <c r="B699" s="172" t="s">
        <v>82</v>
      </c>
      <c r="C699" s="199" t="s">
        <v>162</v>
      </c>
      <c r="D699" s="200"/>
      <c r="E699" s="201"/>
      <c r="W699" s="69" t="str">
        <f t="shared" si="21"/>
        <v>Datora procesora veiktspējas testa „Passmark Performance Test CPU Mark" rezultāts.</v>
      </c>
      <c r="X699" s="51" t="str">
        <f t="shared" si="20"/>
        <v>*</v>
      </c>
    </row>
    <row r="700" spans="1:24" ht="45" x14ac:dyDescent="0.25">
      <c r="A700" s="144"/>
      <c r="B700" s="173"/>
      <c r="C700" s="202" t="s">
        <v>163</v>
      </c>
      <c r="D700" s="203"/>
      <c r="E700" s="204"/>
      <c r="W700" s="69" t="str">
        <f t="shared" si="21"/>
        <v>Izvērtējot iesniegtos piedāvājumus, konkursa komisija vadīsies pēc Tehniskās specifikācijas šķirklī "CPU Mark kontrolskaitļi" norādītajām vērtībām, bet ievietojot preces katalogā, Piegādātājam datora modeļa veiktspēja jāsalīdzina ar "CPU Mark kontrolskaitļi" vērtībām Interneta vietnē http://www.cpubenchmark.net/.</v>
      </c>
      <c r="X700" s="51">
        <f t="shared" si="20"/>
        <v>0</v>
      </c>
    </row>
    <row r="701" spans="1:24" ht="60.75" thickBot="1" x14ac:dyDescent="0.3">
      <c r="A701" s="144"/>
      <c r="B701" s="174"/>
      <c r="C701" s="205" t="s">
        <v>164</v>
      </c>
      <c r="D701" s="206"/>
      <c r="E701" s="207"/>
      <c r="W701" s="69" t="str">
        <f t="shared" si="21"/>
        <v>Ja piedāvātā procesora veiktspēja šķirklī "CPU Mark kontrolskaitļi",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701" s="51">
        <f t="shared" si="20"/>
        <v>0</v>
      </c>
    </row>
    <row r="702" spans="1:24" ht="15.75" x14ac:dyDescent="0.25">
      <c r="A702" s="144"/>
      <c r="B702" s="172" t="s">
        <v>86</v>
      </c>
      <c r="C702" s="199" t="s">
        <v>87</v>
      </c>
      <c r="D702" s="200"/>
      <c r="E702" s="201"/>
      <c r="W702" s="69" t="str">
        <f t="shared" si="21"/>
        <v>Videokartes veiktspējas testa „Passmark Performance Test G3D Mark” rezultāts.</v>
      </c>
      <c r="X702" s="51" t="str">
        <f t="shared" si="20"/>
        <v>**</v>
      </c>
    </row>
    <row r="703" spans="1:24" ht="60" x14ac:dyDescent="0.25">
      <c r="A703" s="144"/>
      <c r="B703" s="173"/>
      <c r="C703" s="202" t="s">
        <v>165</v>
      </c>
      <c r="D703" s="203"/>
      <c r="E703" s="204"/>
      <c r="W703" s="69" t="str">
        <f t="shared" si="21"/>
        <v>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v>
      </c>
      <c r="X703" s="51">
        <f t="shared" si="20"/>
        <v>0</v>
      </c>
    </row>
    <row r="704" spans="1:24" ht="75.75" thickBot="1" x14ac:dyDescent="0.3">
      <c r="A704" s="144"/>
      <c r="B704" s="174"/>
      <c r="C704" s="205" t="s">
        <v>166</v>
      </c>
      <c r="D704" s="206"/>
      <c r="E704" s="207"/>
      <c r="W704" s="69" t="str">
        <f t="shared" si="21"/>
        <v>Ja piedāvātā videoadaptera veiktspēja šķirklī "G3D Mark kontrolskaitļi"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704" s="51">
        <f t="shared" si="20"/>
        <v>0</v>
      </c>
    </row>
    <row r="705" spans="1:24" ht="30.75" thickBot="1" x14ac:dyDescent="0.3">
      <c r="A705" s="5"/>
      <c r="B705" s="10" t="s">
        <v>90</v>
      </c>
      <c r="C705" s="169" t="s">
        <v>331</v>
      </c>
      <c r="D705" s="170"/>
      <c r="E705" s="171"/>
      <c r="W705" s="69" t="str">
        <f t="shared" si="21"/>
        <v>Vismaz SATA II – ar vismaz 250 MB/s secīgās piekļuves lasīšanas ātrumu un ar vismaz 140 MB/s secīgās piekļuves rakstīšanas ātrumu. Diska latentums nedrīkst būt lielāks par 75 µs lasīšanas režīmā.</v>
      </c>
      <c r="X705" s="51" t="str">
        <f t="shared" ref="X705:X768" si="22">B705</f>
        <v>***</v>
      </c>
    </row>
    <row r="706" spans="1:24" ht="16.5" thickBot="1" x14ac:dyDescent="0.3">
      <c r="A706" s="5"/>
      <c r="B706" s="5"/>
      <c r="C706" s="5"/>
      <c r="D706" s="5"/>
      <c r="E706" s="11"/>
      <c r="W706" s="69">
        <f t="shared" si="21"/>
        <v>0</v>
      </c>
      <c r="X706" s="51">
        <f t="shared" si="22"/>
        <v>0</v>
      </c>
    </row>
    <row r="707" spans="1:24" ht="16.5" thickBot="1" x14ac:dyDescent="0.3">
      <c r="A707" s="5"/>
      <c r="B707" s="182" t="s">
        <v>332</v>
      </c>
      <c r="C707" s="183"/>
      <c r="D707" s="183"/>
      <c r="E707" s="184"/>
      <c r="W707" s="69">
        <f t="shared" si="21"/>
        <v>0</v>
      </c>
      <c r="X707" s="51" t="str">
        <f t="shared" si="22"/>
        <v>„Portatīvie datori atbilstoši EPEAT prasībām'' sadaļas detalizēts apraksts par pretendenta garantijas apkopes veikšanas kārtību</v>
      </c>
    </row>
    <row r="708" spans="1:24" ht="30.75" thickBot="1" x14ac:dyDescent="0.3">
      <c r="A708" s="5"/>
      <c r="B708" s="10">
        <v>1</v>
      </c>
      <c r="C708" s="169" t="s">
        <v>97</v>
      </c>
      <c r="D708" s="170"/>
      <c r="E708" s="171"/>
      <c r="W708" s="69" t="str">
        <f t="shared" ref="W708:W771" si="23">C708</f>
        <v>Piegādātās datortehnikas garantijas laiks sākas ar preču piegādes un preču pavadzīmes parakstīšanas brīdi. Piegādes dokumentos ir jānorāda tehnikas seriālais numurs garantijas pārbaudei.</v>
      </c>
      <c r="X708" s="51">
        <f t="shared" si="22"/>
        <v>1</v>
      </c>
    </row>
    <row r="709" spans="1:24" ht="45.75" thickBot="1" x14ac:dyDescent="0.3">
      <c r="A709" s="5"/>
      <c r="B709" s="10">
        <v>3</v>
      </c>
      <c r="C709" s="169" t="s">
        <v>98</v>
      </c>
      <c r="D709" s="170"/>
      <c r="E709" s="171"/>
      <c r="W709" s="69" t="str">
        <f t="shared" si="23"/>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709" s="51">
        <f t="shared" si="22"/>
        <v>3</v>
      </c>
    </row>
    <row r="710" spans="1:24" ht="30.75" thickBot="1" x14ac:dyDescent="0.3">
      <c r="A710" s="5"/>
      <c r="B710" s="10">
        <v>4</v>
      </c>
      <c r="C710" s="169" t="s">
        <v>170</v>
      </c>
      <c r="D710" s="170"/>
      <c r="E710" s="171"/>
      <c r="W710" s="69" t="str">
        <f t="shared" si="23"/>
        <v>Piedāvātās datortehnikas ražotājam ir bezmaksas interneta mājas lapa, kura nodrošina piedāvātā sistēmbloka vai iekārtas modeļa draiveru jauninājumus bez maksas un bez autorizācijas (norādīt precīzu adresi (URL).</v>
      </c>
      <c r="X710" s="51">
        <f t="shared" si="22"/>
        <v>4</v>
      </c>
    </row>
    <row r="711" spans="1:24" ht="15.75" x14ac:dyDescent="0.25">
      <c r="A711" s="144"/>
      <c r="B711" s="172">
        <v>5</v>
      </c>
      <c r="C711" s="160" t="s">
        <v>100</v>
      </c>
      <c r="D711" s="161"/>
      <c r="E711" s="162"/>
      <c r="W711" s="69" t="str">
        <f t="shared" si="23"/>
        <v>Garantijas remontu izpildes laiks un vieta:</v>
      </c>
      <c r="X711" s="51">
        <f t="shared" si="22"/>
        <v>5</v>
      </c>
    </row>
    <row r="712" spans="1:24" ht="45" x14ac:dyDescent="0.25">
      <c r="A712" s="144"/>
      <c r="B712" s="173"/>
      <c r="C712" s="120" t="s">
        <v>101</v>
      </c>
      <c r="D712" s="121"/>
      <c r="E712" s="122"/>
      <c r="W712" s="69" t="str">
        <f t="shared" si="23"/>
        <v>- Pretendents nodrošina palīdzības dienestu, kurš pieejams darba dienās laikā no plkst.9.00 – 17.00. Informācijai par palīdzības dienestu ir jābūt uz katras datortehnikas vienības uzlīmes kopā ar piegādātāja nosaukumu un garantijas termiņa beigu datumu.</v>
      </c>
      <c r="X712" s="51">
        <f t="shared" si="22"/>
        <v>0</v>
      </c>
    </row>
    <row r="713" spans="1:24" ht="60" x14ac:dyDescent="0.25">
      <c r="A713" s="144"/>
      <c r="B713" s="173"/>
      <c r="C713" s="120" t="s">
        <v>102</v>
      </c>
      <c r="D713" s="121"/>
      <c r="E713" s="122"/>
      <c r="W713" s="69" t="str">
        <f t="shared" si="23"/>
        <v>-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v>
      </c>
      <c r="X713" s="51">
        <f t="shared" si="22"/>
        <v>0</v>
      </c>
    </row>
    <row r="714" spans="1:24" ht="60" x14ac:dyDescent="0.25">
      <c r="A714" s="144"/>
      <c r="B714" s="173"/>
      <c r="C714" s="120" t="s">
        <v>103</v>
      </c>
      <c r="D714" s="121"/>
      <c r="E714" s="122"/>
      <c r="W714" s="69" t="str">
        <f t="shared" si="23"/>
        <v>-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714" s="51">
        <f t="shared" si="22"/>
        <v>0</v>
      </c>
    </row>
    <row r="715" spans="1:24" ht="30" x14ac:dyDescent="0.25">
      <c r="A715" s="144"/>
      <c r="B715" s="173"/>
      <c r="C715" s="120" t="s">
        <v>104</v>
      </c>
      <c r="D715" s="121"/>
      <c r="E715" s="122"/>
      <c r="W715" s="69" t="str">
        <f t="shared" si="23"/>
        <v>- Visā garantijas termiņa laikā pretendentam ir jānodrošina, ka ir spēkā ražotāja garantija, kas sevī ietver defektīvo komponenšu nomaiņu (arī diagnostikas sistēmas ziņoto iespējamo bojājumu gadījumā) vai remontu.</v>
      </c>
      <c r="X715" s="51">
        <f t="shared" si="22"/>
        <v>0</v>
      </c>
    </row>
    <row r="716" spans="1:24" ht="60.75" thickBot="1" x14ac:dyDescent="0.3">
      <c r="A716" s="144"/>
      <c r="B716" s="174"/>
      <c r="C716" s="123" t="s">
        <v>105</v>
      </c>
      <c r="D716" s="124"/>
      <c r="E716" s="125"/>
      <c r="W716" s="69" t="str">
        <f t="shared" si="23"/>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716" s="51">
        <f t="shared" si="22"/>
        <v>0</v>
      </c>
    </row>
    <row r="717" spans="1:24" ht="15.75" x14ac:dyDescent="0.25">
      <c r="A717" s="144"/>
      <c r="B717" s="172" t="s">
        <v>106</v>
      </c>
      <c r="C717" s="160" t="s">
        <v>100</v>
      </c>
      <c r="D717" s="161"/>
      <c r="E717" s="162"/>
      <c r="W717" s="69" t="str">
        <f t="shared" si="23"/>
        <v>Garantijas remontu izpildes laiks un vieta:</v>
      </c>
      <c r="X717" s="51" t="str">
        <f t="shared" si="22"/>
        <v>6</v>
      </c>
    </row>
    <row r="718" spans="1:24" ht="45" x14ac:dyDescent="0.25">
      <c r="A718" s="144"/>
      <c r="B718" s="173"/>
      <c r="C718" s="120" t="s">
        <v>101</v>
      </c>
      <c r="D718" s="121"/>
      <c r="E718" s="122"/>
      <c r="W718" s="69" t="str">
        <f t="shared" si="23"/>
        <v>- Pretendents nodrošina palīdzības dienestu, kurš pieejams darba dienās laikā no plkst.9.00 – 17.00. Informācijai par palīdzības dienestu ir jābūt uz katras datortehnikas vienības uzlīmes kopā ar piegādātāja nosaukumu un garantijas termiņa beigu datumu.</v>
      </c>
      <c r="X718" s="51">
        <f t="shared" si="22"/>
        <v>0</v>
      </c>
    </row>
    <row r="719" spans="1:24" ht="45" x14ac:dyDescent="0.25">
      <c r="A719" s="144"/>
      <c r="B719" s="173"/>
      <c r="C719" s="120" t="s">
        <v>107</v>
      </c>
      <c r="D719" s="121"/>
      <c r="E719" s="122"/>
      <c r="W719" s="69" t="str">
        <f t="shared" si="23"/>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719" s="51">
        <f t="shared" si="22"/>
        <v>0</v>
      </c>
    </row>
    <row r="720" spans="1:24" ht="60" x14ac:dyDescent="0.25">
      <c r="A720" s="144"/>
      <c r="B720" s="173"/>
      <c r="C720" s="120" t="s">
        <v>108</v>
      </c>
      <c r="D720" s="121"/>
      <c r="E720" s="122"/>
      <c r="W720" s="69" t="str">
        <f t="shared" si="23"/>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720" s="51">
        <f t="shared" si="22"/>
        <v>0</v>
      </c>
    </row>
    <row r="721" spans="1:24" ht="30" x14ac:dyDescent="0.25">
      <c r="A721" s="144"/>
      <c r="B721" s="173"/>
      <c r="C721" s="120" t="s">
        <v>104</v>
      </c>
      <c r="D721" s="121"/>
      <c r="E721" s="122"/>
      <c r="W721" s="69" t="str">
        <f t="shared" si="23"/>
        <v>- Visā garantijas termiņa laikā pretendentam ir jānodrošina, ka ir spēkā ražotāja garantija, kas sevī ietver defektīvo komponenšu nomaiņu (arī diagnostikas sistēmas ziņoto iespējamo bojājumu gadījumā) vai remontu.</v>
      </c>
      <c r="X721" s="51">
        <f t="shared" si="22"/>
        <v>0</v>
      </c>
    </row>
    <row r="722" spans="1:24" ht="60.75" thickBot="1" x14ac:dyDescent="0.3">
      <c r="A722" s="144"/>
      <c r="B722" s="174"/>
      <c r="C722" s="123" t="s">
        <v>105</v>
      </c>
      <c r="D722" s="124"/>
      <c r="E722" s="125"/>
      <c r="W722" s="69" t="str">
        <f t="shared" si="23"/>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722" s="51">
        <f t="shared" si="22"/>
        <v>0</v>
      </c>
    </row>
    <row r="723" spans="1:24" ht="15.75" x14ac:dyDescent="0.25">
      <c r="A723" s="5"/>
      <c r="W723" s="69">
        <f t="shared" si="23"/>
        <v>0</v>
      </c>
      <c r="X723" s="51">
        <f t="shared" si="22"/>
        <v>0</v>
      </c>
    </row>
    <row r="724" spans="1:24" ht="15.75" x14ac:dyDescent="0.25">
      <c r="A724" s="5"/>
      <c r="W724" s="69">
        <f t="shared" si="23"/>
        <v>0</v>
      </c>
      <c r="X724" s="51">
        <f t="shared" si="22"/>
        <v>0</v>
      </c>
    </row>
    <row r="725" spans="1:24" ht="16.5" thickBot="1" x14ac:dyDescent="0.3">
      <c r="A725" s="53" t="s">
        <v>333</v>
      </c>
      <c r="W725" s="69">
        <f t="shared" si="23"/>
        <v>0</v>
      </c>
      <c r="X725" s="51">
        <f t="shared" si="22"/>
        <v>0</v>
      </c>
    </row>
    <row r="726" spans="1:24" ht="16.5" thickBot="1" x14ac:dyDescent="0.3">
      <c r="A726" s="64"/>
      <c r="B726" s="126" t="s">
        <v>1</v>
      </c>
      <c r="C726" s="127"/>
      <c r="D726" s="89" t="s">
        <v>828</v>
      </c>
      <c r="E726" s="90"/>
      <c r="F726" s="93" t="s">
        <v>826</v>
      </c>
      <c r="G726" s="71"/>
      <c r="H726" s="71"/>
      <c r="I726" s="71"/>
      <c r="J726" s="71"/>
      <c r="K726" s="71"/>
      <c r="L726" s="71"/>
      <c r="M726" s="71"/>
      <c r="N726" s="71"/>
      <c r="O726" s="71"/>
      <c r="P726" s="71"/>
      <c r="Q726" s="71"/>
      <c r="R726" s="71"/>
      <c r="W726" s="69">
        <f t="shared" si="23"/>
        <v>0</v>
      </c>
      <c r="X726" s="51" t="str">
        <f t="shared" si="22"/>
        <v>Tehniskā specifikācija</v>
      </c>
    </row>
    <row r="727" spans="1:24" ht="16.5" thickBot="1" x14ac:dyDescent="0.3">
      <c r="A727" s="1"/>
      <c r="B727" s="61" t="s">
        <v>2</v>
      </c>
      <c r="C727" s="61" t="s">
        <v>3</v>
      </c>
      <c r="D727" s="91"/>
      <c r="E727" s="92"/>
      <c r="F727" s="94"/>
      <c r="G727" s="71"/>
      <c r="H727" s="71"/>
      <c r="I727" s="71"/>
      <c r="J727" s="71"/>
      <c r="K727" s="71"/>
      <c r="L727" s="71"/>
      <c r="M727" s="71"/>
      <c r="N727" s="71"/>
      <c r="O727" s="71"/>
      <c r="P727" s="71"/>
      <c r="Q727" s="71"/>
      <c r="R727" s="71"/>
      <c r="W727" s="69" t="str">
        <f t="shared" si="23"/>
        <v>Vērtība, ne mazāk kā</v>
      </c>
      <c r="X727" s="51" t="str">
        <f t="shared" si="22"/>
        <v>Parametrs</v>
      </c>
    </row>
    <row r="728" spans="1:24" ht="16.5" thickBot="1" x14ac:dyDescent="0.3">
      <c r="A728" s="12" t="s">
        <v>334</v>
      </c>
      <c r="B728" s="186" t="s">
        <v>335</v>
      </c>
      <c r="C728" s="187"/>
      <c r="D728" s="180"/>
      <c r="E728" s="181"/>
      <c r="F728" s="28"/>
      <c r="G728" s="75"/>
      <c r="H728" s="75"/>
      <c r="I728" s="75"/>
      <c r="J728" s="75"/>
      <c r="K728" s="75"/>
      <c r="L728" s="75"/>
      <c r="M728" s="75"/>
      <c r="N728" s="75"/>
      <c r="O728" s="75"/>
      <c r="P728" s="75"/>
      <c r="Q728" s="75"/>
      <c r="R728" s="75"/>
      <c r="W728" s="69">
        <f t="shared" si="23"/>
        <v>0</v>
      </c>
      <c r="X728" s="51" t="str">
        <f t="shared" si="22"/>
        <v>Standarta funkcionalitātes 17“ LCD monitors ar LED izgaismojumu un TN matricu</v>
      </c>
    </row>
    <row r="729" spans="1:24" ht="16.5" thickBot="1" x14ac:dyDescent="0.3">
      <c r="A729" s="196"/>
      <c r="B729" s="19" t="s">
        <v>336</v>
      </c>
      <c r="C729" s="20" t="s">
        <v>337</v>
      </c>
      <c r="D729" s="164"/>
      <c r="E729" s="165"/>
      <c r="F729" s="88"/>
      <c r="G729" s="73"/>
      <c r="H729" s="73"/>
      <c r="I729" s="73"/>
      <c r="J729" s="73"/>
      <c r="K729" s="73"/>
      <c r="L729" s="73"/>
      <c r="M729" s="73"/>
      <c r="N729" s="73"/>
      <c r="O729" s="73"/>
      <c r="P729" s="73"/>
      <c r="Q729" s="73"/>
      <c r="R729" s="73"/>
      <c r="W729" s="69" t="str">
        <f t="shared" si="23"/>
        <v>17" +/-0,5''</v>
      </c>
      <c r="X729" s="51" t="str">
        <f t="shared" si="22"/>
        <v>Ekrāna izmērs (collas)</v>
      </c>
    </row>
    <row r="730" spans="1:24" ht="16.5" thickBot="1" x14ac:dyDescent="0.3">
      <c r="A730" s="197"/>
      <c r="B730" s="19" t="s">
        <v>338</v>
      </c>
      <c r="C730" s="19" t="s">
        <v>339</v>
      </c>
      <c r="D730" s="164"/>
      <c r="E730" s="165"/>
      <c r="F730" s="88"/>
      <c r="G730" s="73"/>
      <c r="H730" s="73"/>
      <c r="I730" s="73"/>
      <c r="J730" s="73"/>
      <c r="K730" s="73"/>
      <c r="L730" s="73"/>
      <c r="M730" s="73"/>
      <c r="N730" s="73"/>
      <c r="O730" s="73"/>
      <c r="P730" s="73"/>
      <c r="Q730" s="73"/>
      <c r="R730" s="73"/>
      <c r="W730" s="69" t="str">
        <f t="shared" si="23"/>
        <v>5 pret 4</v>
      </c>
      <c r="X730" s="51" t="str">
        <f t="shared" si="22"/>
        <v>Ekrāna proporcijas</v>
      </c>
    </row>
    <row r="731" spans="1:24" ht="16.5" thickBot="1" x14ac:dyDescent="0.3">
      <c r="A731" s="197"/>
      <c r="B731" s="19" t="s">
        <v>340</v>
      </c>
      <c r="C731" s="19" t="s">
        <v>341</v>
      </c>
      <c r="D731" s="164"/>
      <c r="E731" s="165"/>
      <c r="F731" s="88"/>
      <c r="G731" s="73"/>
      <c r="H731" s="73"/>
      <c r="I731" s="73"/>
      <c r="J731" s="73"/>
      <c r="K731" s="73"/>
      <c r="L731" s="73"/>
      <c r="M731" s="73"/>
      <c r="N731" s="73"/>
      <c r="O731" s="73"/>
      <c r="P731" s="73"/>
      <c r="Q731" s="73"/>
      <c r="R731" s="73"/>
      <c r="W731" s="69" t="str">
        <f t="shared" si="23"/>
        <v>Ne mazāk kā 250 cd/m2</v>
      </c>
      <c r="X731" s="51" t="str">
        <f t="shared" si="22"/>
        <v>Spilgtums</v>
      </c>
    </row>
    <row r="732" spans="1:24" ht="16.5" thickBot="1" x14ac:dyDescent="0.3">
      <c r="A732" s="197"/>
      <c r="B732" s="19" t="s">
        <v>342</v>
      </c>
      <c r="C732" s="19" t="s">
        <v>343</v>
      </c>
      <c r="D732" s="164"/>
      <c r="E732" s="165"/>
      <c r="F732" s="88"/>
      <c r="G732" s="73"/>
      <c r="H732" s="73"/>
      <c r="I732" s="73"/>
      <c r="J732" s="73"/>
      <c r="K732" s="73"/>
      <c r="L732" s="73"/>
      <c r="M732" s="73"/>
      <c r="N732" s="73"/>
      <c r="O732" s="73"/>
      <c r="P732" s="73"/>
      <c r="Q732" s="73"/>
      <c r="R732" s="73"/>
      <c r="W732" s="69" t="str">
        <f t="shared" si="23"/>
        <v>Vismaz 1280 x 1024</v>
      </c>
      <c r="X732" s="51" t="str">
        <f t="shared" si="22"/>
        <v>Izšķirtspēja</v>
      </c>
    </row>
    <row r="733" spans="1:24" ht="16.5" thickBot="1" x14ac:dyDescent="0.3">
      <c r="A733" s="197"/>
      <c r="B733" s="19" t="s">
        <v>344</v>
      </c>
      <c r="C733" s="19" t="s">
        <v>345</v>
      </c>
      <c r="D733" s="164"/>
      <c r="E733" s="165"/>
      <c r="F733" s="88"/>
      <c r="G733" s="73"/>
      <c r="H733" s="73"/>
      <c r="I733" s="73"/>
      <c r="J733" s="73"/>
      <c r="K733" s="73"/>
      <c r="L733" s="73"/>
      <c r="M733" s="73"/>
      <c r="N733" s="73"/>
      <c r="O733" s="73"/>
      <c r="P733" s="73"/>
      <c r="Q733" s="73"/>
      <c r="R733" s="73"/>
      <c r="W733" s="69" t="str">
        <f t="shared" si="23"/>
        <v>Ne vairāk kā 5ms</v>
      </c>
      <c r="X733" s="51" t="str">
        <f t="shared" si="22"/>
        <v>Reakcijas laiks</v>
      </c>
    </row>
    <row r="734" spans="1:24" ht="16.5" thickBot="1" x14ac:dyDescent="0.3">
      <c r="A734" s="197"/>
      <c r="B734" s="19" t="s">
        <v>346</v>
      </c>
      <c r="C734" s="19" t="s">
        <v>347</v>
      </c>
      <c r="D734" s="164"/>
      <c r="E734" s="165"/>
      <c r="F734" s="88"/>
      <c r="G734" s="73"/>
      <c r="H734" s="73"/>
      <c r="I734" s="73"/>
      <c r="J734" s="73"/>
      <c r="K734" s="73"/>
      <c r="L734" s="73"/>
      <c r="M734" s="73"/>
      <c r="N734" s="73"/>
      <c r="O734" s="73"/>
      <c r="P734" s="73"/>
      <c r="Q734" s="73"/>
      <c r="R734" s="73"/>
      <c r="W734" s="69" t="str">
        <f t="shared" si="23"/>
        <v>Vismaz 1 VGA vai digitālais ports (iekļaujot pāreju uz VGA)</v>
      </c>
      <c r="X734" s="51" t="str">
        <f t="shared" si="22"/>
        <v>Savienojums</v>
      </c>
    </row>
    <row r="735" spans="1:24" ht="16.5" thickBot="1" x14ac:dyDescent="0.3">
      <c r="A735" s="197"/>
      <c r="B735" s="19" t="s">
        <v>348</v>
      </c>
      <c r="C735" s="19" t="s">
        <v>349</v>
      </c>
      <c r="D735" s="164"/>
      <c r="E735" s="165"/>
      <c r="F735" s="88"/>
      <c r="G735" s="73"/>
      <c r="H735" s="73"/>
      <c r="I735" s="73"/>
      <c r="J735" s="73"/>
      <c r="K735" s="73"/>
      <c r="L735" s="73"/>
      <c r="M735" s="73"/>
      <c r="N735" s="73"/>
      <c r="O735" s="73"/>
      <c r="P735" s="73"/>
      <c r="Q735" s="73"/>
      <c r="R735" s="73"/>
      <c r="W735" s="69" t="str">
        <f t="shared" si="23"/>
        <v>Iespējams regulēt atgāzumu vismaz no 00 līdz 200</v>
      </c>
      <c r="X735" s="51" t="str">
        <f t="shared" si="22"/>
        <v>Ekrāna funkcija</v>
      </c>
    </row>
    <row r="736" spans="1:24" ht="16.5" thickBot="1" x14ac:dyDescent="0.3">
      <c r="A736" s="197"/>
      <c r="B736" s="61" t="s">
        <v>21</v>
      </c>
      <c r="C736" s="61" t="s">
        <v>350</v>
      </c>
      <c r="D736" s="164"/>
      <c r="E736" s="165"/>
      <c r="F736" s="88"/>
      <c r="G736" s="73"/>
      <c r="H736" s="73"/>
      <c r="I736" s="73"/>
      <c r="J736" s="73"/>
      <c r="K736" s="73"/>
      <c r="L736" s="73"/>
      <c r="M736" s="73"/>
      <c r="N736" s="73"/>
      <c r="O736" s="73"/>
      <c r="P736" s="73"/>
      <c r="Q736" s="73"/>
      <c r="R736" s="73"/>
      <c r="W736" s="69" t="str">
        <f t="shared" si="23"/>
        <v>1 gads, onsite ar reakcijas laiku nākamā darba diena.4</v>
      </c>
      <c r="X736" s="51" t="str">
        <f t="shared" si="22"/>
        <v>Garantija</v>
      </c>
    </row>
    <row r="737" spans="1:24" ht="16.5" thickBot="1" x14ac:dyDescent="0.3">
      <c r="A737" s="197"/>
      <c r="B737" s="21" t="s">
        <v>23</v>
      </c>
      <c r="C737" s="22"/>
      <c r="D737" s="177"/>
      <c r="E737" s="178"/>
      <c r="F737" s="42"/>
      <c r="G737" s="72"/>
      <c r="H737" s="72"/>
      <c r="I737" s="72"/>
      <c r="J737" s="72"/>
      <c r="K737" s="72"/>
      <c r="L737" s="72"/>
      <c r="M737" s="72"/>
      <c r="N737" s="72"/>
      <c r="O737" s="72"/>
      <c r="P737" s="72"/>
      <c r="Q737" s="72"/>
      <c r="R737" s="72"/>
      <c r="W737" s="69">
        <f t="shared" si="23"/>
        <v>0</v>
      </c>
      <c r="X737" s="51" t="str">
        <f t="shared" si="22"/>
        <v>Maksas papildaprīkojums</v>
      </c>
    </row>
    <row r="738" spans="1:24" ht="35.25" thickBot="1" x14ac:dyDescent="0.3">
      <c r="A738" s="198"/>
      <c r="B738" s="61" t="s">
        <v>44</v>
      </c>
      <c r="C738" s="61" t="s">
        <v>351</v>
      </c>
      <c r="D738" s="164"/>
      <c r="E738" s="165"/>
      <c r="F738" s="67"/>
      <c r="G738" s="73"/>
      <c r="H738" s="73"/>
      <c r="I738" s="73"/>
      <c r="J738" s="73"/>
      <c r="K738" s="73"/>
      <c r="L738" s="73"/>
      <c r="M738" s="73"/>
      <c r="N738" s="73"/>
      <c r="O738" s="73"/>
      <c r="P738" s="73"/>
      <c r="Q738" s="73"/>
      <c r="R738" s="73"/>
      <c r="W738" s="69" t="str">
        <f t="shared" si="23"/>
        <v>3 gadi, onsite ar reakcijas laiku nākamā darba diena. Modelim pievienot ražotāja šādas garantijas kodu4</v>
      </c>
      <c r="X738" s="51" t="str">
        <f t="shared" si="22"/>
        <v>Papildus garantija</v>
      </c>
    </row>
    <row r="739" spans="1:24" ht="16.5" thickBot="1" x14ac:dyDescent="0.3">
      <c r="A739" s="2" t="s">
        <v>352</v>
      </c>
      <c r="B739" s="186" t="s">
        <v>353</v>
      </c>
      <c r="C739" s="187"/>
      <c r="D739" s="166"/>
      <c r="E739" s="167"/>
      <c r="F739" s="42"/>
      <c r="G739" s="72"/>
      <c r="H739" s="72"/>
      <c r="I739" s="72"/>
      <c r="J739" s="72"/>
      <c r="K739" s="72"/>
      <c r="L739" s="72"/>
      <c r="M739" s="72"/>
      <c r="N739" s="72"/>
      <c r="O739" s="72"/>
      <c r="P739" s="72"/>
      <c r="Q739" s="72"/>
      <c r="R739" s="72"/>
      <c r="W739" s="69">
        <f t="shared" si="23"/>
        <v>0</v>
      </c>
      <c r="X739" s="51" t="str">
        <f t="shared" si="22"/>
        <v>Standarta funkcionalitātes 20“ LCD monitors ar LED izgaismojumu un TN matricu</v>
      </c>
    </row>
    <row r="740" spans="1:24" ht="16.5" thickBot="1" x14ac:dyDescent="0.3">
      <c r="A740" s="196"/>
      <c r="B740" s="19" t="s">
        <v>336</v>
      </c>
      <c r="C740" s="19" t="s">
        <v>354</v>
      </c>
      <c r="D740" s="164"/>
      <c r="E740" s="165"/>
      <c r="F740" s="88"/>
      <c r="G740" s="73"/>
      <c r="H740" s="73"/>
      <c r="I740" s="73"/>
      <c r="J740" s="73"/>
      <c r="K740" s="73"/>
      <c r="L740" s="73"/>
      <c r="M740" s="73"/>
      <c r="N740" s="73"/>
      <c r="O740" s="73"/>
      <c r="P740" s="73"/>
      <c r="Q740" s="73"/>
      <c r="R740" s="73"/>
      <c r="W740" s="69" t="str">
        <f t="shared" si="23"/>
        <v>20" +/-0,5''</v>
      </c>
      <c r="X740" s="51" t="str">
        <f t="shared" si="22"/>
        <v>Ekrāna izmērs (collas)</v>
      </c>
    </row>
    <row r="741" spans="1:24" ht="16.5" thickBot="1" x14ac:dyDescent="0.3">
      <c r="A741" s="197"/>
      <c r="B741" s="19" t="s">
        <v>338</v>
      </c>
      <c r="C741" s="19" t="s">
        <v>355</v>
      </c>
      <c r="D741" s="164"/>
      <c r="E741" s="165"/>
      <c r="F741" s="88"/>
      <c r="G741" s="73"/>
      <c r="H741" s="73"/>
      <c r="I741" s="73"/>
      <c r="J741" s="73"/>
      <c r="K741" s="73"/>
      <c r="L741" s="73"/>
      <c r="M741" s="73"/>
      <c r="N741" s="73"/>
      <c r="O741" s="73"/>
      <c r="P741" s="73"/>
      <c r="Q741" s="73"/>
      <c r="R741" s="73"/>
      <c r="W741" s="69" t="str">
        <f t="shared" si="23"/>
        <v>16 pret 9 vai 16 pret 10</v>
      </c>
      <c r="X741" s="51" t="str">
        <f t="shared" si="22"/>
        <v>Ekrāna proporcijas</v>
      </c>
    </row>
    <row r="742" spans="1:24" ht="16.5" thickBot="1" x14ac:dyDescent="0.3">
      <c r="A742" s="197"/>
      <c r="B742" s="19" t="s">
        <v>340</v>
      </c>
      <c r="C742" s="19" t="s">
        <v>341</v>
      </c>
      <c r="D742" s="164"/>
      <c r="E742" s="165"/>
      <c r="F742" s="88"/>
      <c r="G742" s="73"/>
      <c r="H742" s="73"/>
      <c r="I742" s="73"/>
      <c r="J742" s="73"/>
      <c r="K742" s="73"/>
      <c r="L742" s="73"/>
      <c r="M742" s="73"/>
      <c r="N742" s="73"/>
      <c r="O742" s="73"/>
      <c r="P742" s="73"/>
      <c r="Q742" s="73"/>
      <c r="R742" s="73"/>
      <c r="W742" s="69" t="str">
        <f t="shared" si="23"/>
        <v>Ne mazāk kā 250 cd/m2</v>
      </c>
      <c r="X742" s="51" t="str">
        <f t="shared" si="22"/>
        <v>Spilgtums</v>
      </c>
    </row>
    <row r="743" spans="1:24" ht="16.5" thickBot="1" x14ac:dyDescent="0.3">
      <c r="A743" s="197"/>
      <c r="B743" s="19" t="s">
        <v>342</v>
      </c>
      <c r="C743" s="19" t="s">
        <v>356</v>
      </c>
      <c r="D743" s="164"/>
      <c r="E743" s="165"/>
      <c r="F743" s="88"/>
      <c r="G743" s="73"/>
      <c r="H743" s="73"/>
      <c r="I743" s="73"/>
      <c r="J743" s="73"/>
      <c r="K743" s="73"/>
      <c r="L743" s="73"/>
      <c r="M743" s="73"/>
      <c r="N743" s="73"/>
      <c r="O743" s="73"/>
      <c r="P743" s="73"/>
      <c r="Q743" s="73"/>
      <c r="R743" s="73"/>
      <c r="W743" s="69" t="str">
        <f t="shared" si="23"/>
        <v xml:space="preserve">Vismaz 1600 x 900 </v>
      </c>
      <c r="X743" s="51" t="str">
        <f t="shared" si="22"/>
        <v>Izšķirtspēja</v>
      </c>
    </row>
    <row r="744" spans="1:24" ht="16.5" thickBot="1" x14ac:dyDescent="0.3">
      <c r="A744" s="197"/>
      <c r="B744" s="19" t="s">
        <v>344</v>
      </c>
      <c r="C744" s="19" t="s">
        <v>345</v>
      </c>
      <c r="D744" s="164"/>
      <c r="E744" s="165"/>
      <c r="F744" s="88"/>
      <c r="G744" s="73"/>
      <c r="H744" s="73"/>
      <c r="I744" s="73"/>
      <c r="J744" s="73"/>
      <c r="K744" s="73"/>
      <c r="L744" s="73"/>
      <c r="M744" s="73"/>
      <c r="N744" s="73"/>
      <c r="O744" s="73"/>
      <c r="P744" s="73"/>
      <c r="Q744" s="73"/>
      <c r="R744" s="73"/>
      <c r="W744" s="69" t="str">
        <f t="shared" si="23"/>
        <v>Ne vairāk kā 5ms</v>
      </c>
      <c r="X744" s="51" t="str">
        <f t="shared" si="22"/>
        <v>Reakcijas laiks</v>
      </c>
    </row>
    <row r="745" spans="1:24" ht="16.5" thickBot="1" x14ac:dyDescent="0.3">
      <c r="A745" s="197"/>
      <c r="B745" s="19" t="s">
        <v>346</v>
      </c>
      <c r="C745" s="19" t="s">
        <v>357</v>
      </c>
      <c r="D745" s="164"/>
      <c r="E745" s="165"/>
      <c r="F745" s="88"/>
      <c r="G745" s="73"/>
      <c r="H745" s="73"/>
      <c r="I745" s="73"/>
      <c r="J745" s="73"/>
      <c r="K745" s="73"/>
      <c r="L745" s="73"/>
      <c r="M745" s="73"/>
      <c r="N745" s="73"/>
      <c r="O745" s="73"/>
      <c r="P745" s="73"/>
      <c r="Q745" s="73"/>
      <c r="R745" s="73"/>
      <c r="W745" s="69" t="str">
        <f t="shared" si="23"/>
        <v>Vismaz 1 VGA un digitālais ports</v>
      </c>
      <c r="X745" s="51" t="str">
        <f t="shared" si="22"/>
        <v>Savienojums</v>
      </c>
    </row>
    <row r="746" spans="1:24" ht="16.5" thickBot="1" x14ac:dyDescent="0.3">
      <c r="A746" s="197"/>
      <c r="B746" s="19" t="s">
        <v>348</v>
      </c>
      <c r="C746" s="19" t="s">
        <v>349</v>
      </c>
      <c r="D746" s="164"/>
      <c r="E746" s="165"/>
      <c r="F746" s="88"/>
      <c r="G746" s="73"/>
      <c r="H746" s="73"/>
      <c r="I746" s="73"/>
      <c r="J746" s="73"/>
      <c r="K746" s="73"/>
      <c r="L746" s="73"/>
      <c r="M746" s="73"/>
      <c r="N746" s="73"/>
      <c r="O746" s="73"/>
      <c r="P746" s="73"/>
      <c r="Q746" s="73"/>
      <c r="R746" s="73"/>
      <c r="W746" s="69" t="str">
        <f t="shared" si="23"/>
        <v>Iespējams regulēt atgāzumu vismaz no 00 līdz 200</v>
      </c>
      <c r="X746" s="51" t="str">
        <f t="shared" si="22"/>
        <v>Ekrāna funkcija</v>
      </c>
    </row>
    <row r="747" spans="1:24" ht="19.5" thickBot="1" x14ac:dyDescent="0.3">
      <c r="A747" s="197"/>
      <c r="B747" s="61" t="s">
        <v>21</v>
      </c>
      <c r="C747" s="61" t="s">
        <v>358</v>
      </c>
      <c r="D747" s="164"/>
      <c r="E747" s="165"/>
      <c r="F747" s="88"/>
      <c r="G747" s="73"/>
      <c r="H747" s="73"/>
      <c r="I747" s="73"/>
      <c r="J747" s="73"/>
      <c r="K747" s="73"/>
      <c r="L747" s="73"/>
      <c r="M747" s="73"/>
      <c r="N747" s="73"/>
      <c r="O747" s="73"/>
      <c r="P747" s="73"/>
      <c r="Q747" s="73"/>
      <c r="R747" s="73"/>
      <c r="W747" s="69" t="str">
        <f t="shared" si="23"/>
        <v>1 gads, onsite ar reakcijas laiku nākamā darba diena.4</v>
      </c>
      <c r="X747" s="51" t="str">
        <f t="shared" si="22"/>
        <v>Garantija</v>
      </c>
    </row>
    <row r="748" spans="1:24" ht="16.5" thickBot="1" x14ac:dyDescent="0.3">
      <c r="A748" s="197"/>
      <c r="B748" s="21" t="s">
        <v>23</v>
      </c>
      <c r="C748" s="22"/>
      <c r="D748" s="177"/>
      <c r="E748" s="178"/>
      <c r="F748" s="42"/>
      <c r="G748" s="72"/>
      <c r="H748" s="72"/>
      <c r="I748" s="72"/>
      <c r="J748" s="72"/>
      <c r="K748" s="72"/>
      <c r="L748" s="72"/>
      <c r="M748" s="72"/>
      <c r="N748" s="72"/>
      <c r="O748" s="72"/>
      <c r="P748" s="72"/>
      <c r="Q748" s="72"/>
      <c r="R748" s="72"/>
      <c r="W748" s="69">
        <f t="shared" si="23"/>
        <v>0</v>
      </c>
      <c r="X748" s="51" t="str">
        <f t="shared" si="22"/>
        <v>Maksas papildaprīkojums</v>
      </c>
    </row>
    <row r="749" spans="1:24" ht="35.25" thickBot="1" x14ac:dyDescent="0.3">
      <c r="A749" s="198"/>
      <c r="B749" s="61" t="s">
        <v>44</v>
      </c>
      <c r="C749" s="61" t="s">
        <v>351</v>
      </c>
      <c r="D749" s="164"/>
      <c r="E749" s="165"/>
      <c r="F749" s="66"/>
      <c r="G749" s="74"/>
      <c r="H749" s="74"/>
      <c r="I749" s="74"/>
      <c r="J749" s="74"/>
      <c r="K749" s="74"/>
      <c r="L749" s="74"/>
      <c r="M749" s="74"/>
      <c r="N749" s="74"/>
      <c r="O749" s="74"/>
      <c r="P749" s="74"/>
      <c r="Q749" s="74"/>
      <c r="R749" s="74"/>
      <c r="W749" s="69" t="str">
        <f t="shared" si="23"/>
        <v>3 gadi, onsite ar reakcijas laiku nākamā darba diena. Modelim pievienot ražotāja šādas garantijas kodu4</v>
      </c>
      <c r="X749" s="51" t="str">
        <f t="shared" si="22"/>
        <v>Papildus garantija</v>
      </c>
    </row>
    <row r="750" spans="1:24" ht="16.5" thickBot="1" x14ac:dyDescent="0.3">
      <c r="A750" s="2" t="s">
        <v>359</v>
      </c>
      <c r="B750" s="186" t="s">
        <v>360</v>
      </c>
      <c r="C750" s="187"/>
      <c r="D750" s="166"/>
      <c r="E750" s="167"/>
      <c r="F750" s="42"/>
      <c r="G750" s="72"/>
      <c r="H750" s="72"/>
      <c r="I750" s="72"/>
      <c r="J750" s="72"/>
      <c r="K750" s="72"/>
      <c r="L750" s="72"/>
      <c r="M750" s="72"/>
      <c r="N750" s="72"/>
      <c r="O750" s="72"/>
      <c r="P750" s="72"/>
      <c r="Q750" s="72"/>
      <c r="R750" s="72"/>
      <c r="W750" s="69">
        <f t="shared" si="23"/>
        <v>0</v>
      </c>
      <c r="X750" s="51" t="str">
        <f t="shared" si="22"/>
        <v>Standarta funkcionalitātes 23“ LCD monitors ar LED izgaismojumu un TN matricu</v>
      </c>
    </row>
    <row r="751" spans="1:24" ht="16.5" thickBot="1" x14ac:dyDescent="0.3">
      <c r="A751" s="196"/>
      <c r="B751" s="19" t="s">
        <v>336</v>
      </c>
      <c r="C751" s="19" t="s">
        <v>361</v>
      </c>
      <c r="D751" s="164"/>
      <c r="E751" s="165"/>
      <c r="F751" s="88"/>
      <c r="G751" s="73"/>
      <c r="H751" s="73"/>
      <c r="I751" s="73"/>
      <c r="J751" s="73"/>
      <c r="K751" s="73"/>
      <c r="L751" s="73"/>
      <c r="M751" s="73"/>
      <c r="N751" s="73"/>
      <c r="O751" s="73"/>
      <c r="P751" s="73"/>
      <c r="Q751" s="73"/>
      <c r="R751" s="73"/>
      <c r="W751" s="69" t="str">
        <f t="shared" si="23"/>
        <v>23" +/-0,5''</v>
      </c>
      <c r="X751" s="51" t="str">
        <f t="shared" si="22"/>
        <v>Ekrāna izmērs (collas)</v>
      </c>
    </row>
    <row r="752" spans="1:24" ht="16.5" thickBot="1" x14ac:dyDescent="0.3">
      <c r="A752" s="197"/>
      <c r="B752" s="19" t="s">
        <v>338</v>
      </c>
      <c r="C752" s="19" t="s">
        <v>355</v>
      </c>
      <c r="D752" s="164"/>
      <c r="E752" s="165"/>
      <c r="F752" s="88"/>
      <c r="G752" s="73"/>
      <c r="H752" s="73"/>
      <c r="I752" s="73"/>
      <c r="J752" s="73"/>
      <c r="K752" s="73"/>
      <c r="L752" s="73"/>
      <c r="M752" s="73"/>
      <c r="N752" s="73"/>
      <c r="O752" s="73"/>
      <c r="P752" s="73"/>
      <c r="Q752" s="73"/>
      <c r="R752" s="73"/>
      <c r="W752" s="69" t="str">
        <f t="shared" si="23"/>
        <v>16 pret 9 vai 16 pret 10</v>
      </c>
      <c r="X752" s="51" t="str">
        <f t="shared" si="22"/>
        <v>Ekrāna proporcijas</v>
      </c>
    </row>
    <row r="753" spans="1:24" ht="16.5" thickBot="1" x14ac:dyDescent="0.3">
      <c r="A753" s="197"/>
      <c r="B753" s="19" t="s">
        <v>340</v>
      </c>
      <c r="C753" s="19" t="s">
        <v>341</v>
      </c>
      <c r="D753" s="164"/>
      <c r="E753" s="165"/>
      <c r="F753" s="88"/>
      <c r="G753" s="73"/>
      <c r="H753" s="73"/>
      <c r="I753" s="73"/>
      <c r="J753" s="73"/>
      <c r="K753" s="73"/>
      <c r="L753" s="73"/>
      <c r="M753" s="73"/>
      <c r="N753" s="73"/>
      <c r="O753" s="73"/>
      <c r="P753" s="73"/>
      <c r="Q753" s="73"/>
      <c r="R753" s="73"/>
      <c r="W753" s="69" t="str">
        <f t="shared" si="23"/>
        <v>Ne mazāk kā 250 cd/m2</v>
      </c>
      <c r="X753" s="51" t="str">
        <f t="shared" si="22"/>
        <v>Spilgtums</v>
      </c>
    </row>
    <row r="754" spans="1:24" ht="16.5" thickBot="1" x14ac:dyDescent="0.3">
      <c r="A754" s="197"/>
      <c r="B754" s="19" t="s">
        <v>342</v>
      </c>
      <c r="C754" s="19" t="s">
        <v>362</v>
      </c>
      <c r="D754" s="164"/>
      <c r="E754" s="165"/>
      <c r="F754" s="88"/>
      <c r="G754" s="73"/>
      <c r="H754" s="73"/>
      <c r="I754" s="73"/>
      <c r="J754" s="73"/>
      <c r="K754" s="73"/>
      <c r="L754" s="73"/>
      <c r="M754" s="73"/>
      <c r="N754" s="73"/>
      <c r="O754" s="73"/>
      <c r="P754" s="73"/>
      <c r="Q754" s="73"/>
      <c r="R754" s="73"/>
      <c r="W754" s="69" t="str">
        <f t="shared" si="23"/>
        <v xml:space="preserve">Vismaz 1920 x 1080 </v>
      </c>
      <c r="X754" s="51" t="str">
        <f t="shared" si="22"/>
        <v>Izšķirtspēja</v>
      </c>
    </row>
    <row r="755" spans="1:24" ht="16.5" thickBot="1" x14ac:dyDescent="0.3">
      <c r="A755" s="197"/>
      <c r="B755" s="19" t="s">
        <v>344</v>
      </c>
      <c r="C755" s="19" t="s">
        <v>345</v>
      </c>
      <c r="D755" s="164"/>
      <c r="E755" s="165"/>
      <c r="F755" s="88"/>
      <c r="G755" s="73"/>
      <c r="H755" s="73"/>
      <c r="I755" s="73"/>
      <c r="J755" s="73"/>
      <c r="K755" s="73"/>
      <c r="L755" s="73"/>
      <c r="M755" s="73"/>
      <c r="N755" s="73"/>
      <c r="O755" s="73"/>
      <c r="P755" s="73"/>
      <c r="Q755" s="73"/>
      <c r="R755" s="73"/>
      <c r="W755" s="69" t="str">
        <f t="shared" si="23"/>
        <v>Ne vairāk kā 5ms</v>
      </c>
      <c r="X755" s="51" t="str">
        <f t="shared" si="22"/>
        <v>Reakcijas laiks</v>
      </c>
    </row>
    <row r="756" spans="1:24" ht="16.5" thickBot="1" x14ac:dyDescent="0.3">
      <c r="A756" s="197"/>
      <c r="B756" s="19" t="s">
        <v>346</v>
      </c>
      <c r="C756" s="19" t="s">
        <v>357</v>
      </c>
      <c r="D756" s="164"/>
      <c r="E756" s="165"/>
      <c r="F756" s="88"/>
      <c r="G756" s="73"/>
      <c r="H756" s="73"/>
      <c r="I756" s="73"/>
      <c r="J756" s="73"/>
      <c r="K756" s="73"/>
      <c r="L756" s="73"/>
      <c r="M756" s="73"/>
      <c r="N756" s="73"/>
      <c r="O756" s="73"/>
      <c r="P756" s="73"/>
      <c r="Q756" s="73"/>
      <c r="R756" s="73"/>
      <c r="W756" s="69" t="str">
        <f t="shared" si="23"/>
        <v>Vismaz 1 VGA un digitālais ports</v>
      </c>
      <c r="X756" s="51" t="str">
        <f t="shared" si="22"/>
        <v>Savienojums</v>
      </c>
    </row>
    <row r="757" spans="1:24" ht="16.5" thickBot="1" x14ac:dyDescent="0.3">
      <c r="A757" s="197"/>
      <c r="B757" s="19" t="s">
        <v>348</v>
      </c>
      <c r="C757" s="19" t="s">
        <v>349</v>
      </c>
      <c r="D757" s="164"/>
      <c r="E757" s="165"/>
      <c r="F757" s="88"/>
      <c r="G757" s="73"/>
      <c r="H757" s="73"/>
      <c r="I757" s="73"/>
      <c r="J757" s="73"/>
      <c r="K757" s="73"/>
      <c r="L757" s="73"/>
      <c r="M757" s="73"/>
      <c r="N757" s="73"/>
      <c r="O757" s="73"/>
      <c r="P757" s="73"/>
      <c r="Q757" s="73"/>
      <c r="R757" s="73"/>
      <c r="W757" s="69" t="str">
        <f t="shared" si="23"/>
        <v>Iespējams regulēt atgāzumu vismaz no 00 līdz 200</v>
      </c>
      <c r="X757" s="51" t="str">
        <f t="shared" si="22"/>
        <v>Ekrāna funkcija</v>
      </c>
    </row>
    <row r="758" spans="1:24" ht="19.5" thickBot="1" x14ac:dyDescent="0.3">
      <c r="A758" s="197"/>
      <c r="B758" s="61" t="s">
        <v>21</v>
      </c>
      <c r="C758" s="61" t="s">
        <v>358</v>
      </c>
      <c r="D758" s="164"/>
      <c r="E758" s="165"/>
      <c r="F758" s="88"/>
      <c r="G758" s="73"/>
      <c r="H758" s="73"/>
      <c r="I758" s="73"/>
      <c r="J758" s="73"/>
      <c r="K758" s="73"/>
      <c r="L758" s="73"/>
      <c r="M758" s="73"/>
      <c r="N758" s="73"/>
      <c r="O758" s="73"/>
      <c r="P758" s="73"/>
      <c r="Q758" s="73"/>
      <c r="R758" s="73"/>
      <c r="W758" s="69" t="str">
        <f t="shared" si="23"/>
        <v>1 gads, onsite ar reakcijas laiku nākamā darba diena.4</v>
      </c>
      <c r="X758" s="51" t="str">
        <f t="shared" si="22"/>
        <v>Garantija</v>
      </c>
    </row>
    <row r="759" spans="1:24" ht="16.5" thickBot="1" x14ac:dyDescent="0.3">
      <c r="A759" s="197"/>
      <c r="B759" s="21" t="s">
        <v>23</v>
      </c>
      <c r="C759" s="22"/>
      <c r="D759" s="177"/>
      <c r="E759" s="178"/>
      <c r="F759" s="42"/>
      <c r="G759" s="72"/>
      <c r="H759" s="72"/>
      <c r="I759" s="72"/>
      <c r="J759" s="72"/>
      <c r="K759" s="72"/>
      <c r="L759" s="72"/>
      <c r="M759" s="72"/>
      <c r="N759" s="72"/>
      <c r="O759" s="72"/>
      <c r="P759" s="72"/>
      <c r="Q759" s="72"/>
      <c r="R759" s="72"/>
      <c r="W759" s="69">
        <f t="shared" si="23"/>
        <v>0</v>
      </c>
      <c r="X759" s="51" t="str">
        <f t="shared" si="22"/>
        <v>Maksas papildaprīkojums</v>
      </c>
    </row>
    <row r="760" spans="1:24" ht="35.25" thickBot="1" x14ac:dyDescent="0.3">
      <c r="A760" s="198"/>
      <c r="B760" s="61" t="s">
        <v>44</v>
      </c>
      <c r="C760" s="61" t="s">
        <v>351</v>
      </c>
      <c r="D760" s="164"/>
      <c r="E760" s="165"/>
      <c r="F760" s="67"/>
      <c r="G760" s="73"/>
      <c r="H760" s="73"/>
      <c r="I760" s="73"/>
      <c r="J760" s="73"/>
      <c r="K760" s="73"/>
      <c r="L760" s="73"/>
      <c r="M760" s="73"/>
      <c r="N760" s="73"/>
      <c r="O760" s="73"/>
      <c r="P760" s="73"/>
      <c r="Q760" s="73"/>
      <c r="R760" s="73"/>
      <c r="W760" s="69" t="str">
        <f t="shared" si="23"/>
        <v>3 gadi, onsite ar reakcijas laiku nākamā darba diena. Modelim pievienot ražotāja šādas garantijas kodu4</v>
      </c>
      <c r="X760" s="51" t="str">
        <f t="shared" si="22"/>
        <v>Papildus garantija</v>
      </c>
    </row>
    <row r="761" spans="1:24" ht="16.5" thickBot="1" x14ac:dyDescent="0.3">
      <c r="A761" s="2" t="s">
        <v>363</v>
      </c>
      <c r="B761" s="186" t="s">
        <v>364</v>
      </c>
      <c r="C761" s="187"/>
      <c r="D761" s="166"/>
      <c r="E761" s="167"/>
      <c r="F761" s="42"/>
      <c r="G761" s="72"/>
      <c r="H761" s="72"/>
      <c r="I761" s="72"/>
      <c r="J761" s="72"/>
      <c r="K761" s="72"/>
      <c r="L761" s="72"/>
      <c r="M761" s="72"/>
      <c r="N761" s="72"/>
      <c r="O761" s="72"/>
      <c r="P761" s="72"/>
      <c r="Q761" s="72"/>
      <c r="R761" s="72"/>
      <c r="W761" s="69">
        <f t="shared" si="23"/>
        <v>0</v>
      </c>
      <c r="X761" s="51" t="str">
        <f t="shared" si="22"/>
        <v>Augstas funkcionalitātes 20” LCD monitors ar LED izgaismojumu un TN matricu</v>
      </c>
    </row>
    <row r="762" spans="1:24" ht="16.5" thickBot="1" x14ac:dyDescent="0.3">
      <c r="A762" s="196"/>
      <c r="B762" s="19" t="s">
        <v>336</v>
      </c>
      <c r="C762" s="19" t="s">
        <v>354</v>
      </c>
      <c r="D762" s="164"/>
      <c r="E762" s="165"/>
      <c r="F762" s="88"/>
      <c r="G762" s="73"/>
      <c r="H762" s="73"/>
      <c r="I762" s="73"/>
      <c r="J762" s="73"/>
      <c r="K762" s="73"/>
      <c r="L762" s="73"/>
      <c r="M762" s="73"/>
      <c r="N762" s="73"/>
      <c r="O762" s="73"/>
      <c r="P762" s="73"/>
      <c r="Q762" s="73"/>
      <c r="R762" s="73"/>
      <c r="W762" s="69" t="str">
        <f t="shared" si="23"/>
        <v>20" +/-0,5''</v>
      </c>
      <c r="X762" s="51" t="str">
        <f t="shared" si="22"/>
        <v>Ekrāna izmērs (collas)</v>
      </c>
    </row>
    <row r="763" spans="1:24" ht="16.5" thickBot="1" x14ac:dyDescent="0.3">
      <c r="A763" s="197"/>
      <c r="B763" s="19" t="s">
        <v>338</v>
      </c>
      <c r="C763" s="19" t="s">
        <v>355</v>
      </c>
      <c r="D763" s="164"/>
      <c r="E763" s="165"/>
      <c r="F763" s="88"/>
      <c r="G763" s="73"/>
      <c r="H763" s="73"/>
      <c r="I763" s="73"/>
      <c r="J763" s="73"/>
      <c r="K763" s="73"/>
      <c r="L763" s="73"/>
      <c r="M763" s="73"/>
      <c r="N763" s="73"/>
      <c r="O763" s="73"/>
      <c r="P763" s="73"/>
      <c r="Q763" s="73"/>
      <c r="R763" s="73"/>
      <c r="W763" s="69" t="str">
        <f t="shared" si="23"/>
        <v>16 pret 9 vai 16 pret 10</v>
      </c>
      <c r="X763" s="51" t="str">
        <f t="shared" si="22"/>
        <v>Ekrāna proporcijas</v>
      </c>
    </row>
    <row r="764" spans="1:24" ht="16.5" thickBot="1" x14ac:dyDescent="0.3">
      <c r="A764" s="197"/>
      <c r="B764" s="19" t="s">
        <v>340</v>
      </c>
      <c r="C764" s="19" t="s">
        <v>341</v>
      </c>
      <c r="D764" s="164"/>
      <c r="E764" s="165"/>
      <c r="F764" s="88"/>
      <c r="G764" s="73"/>
      <c r="H764" s="73"/>
      <c r="I764" s="73"/>
      <c r="J764" s="73"/>
      <c r="K764" s="73"/>
      <c r="L764" s="73"/>
      <c r="M764" s="73"/>
      <c r="N764" s="73"/>
      <c r="O764" s="73"/>
      <c r="P764" s="73"/>
      <c r="Q764" s="73"/>
      <c r="R764" s="73"/>
      <c r="W764" s="69" t="str">
        <f t="shared" si="23"/>
        <v>Ne mazāk kā 250 cd/m2</v>
      </c>
      <c r="X764" s="51" t="str">
        <f t="shared" si="22"/>
        <v>Spilgtums</v>
      </c>
    </row>
    <row r="765" spans="1:24" ht="16.5" thickBot="1" x14ac:dyDescent="0.3">
      <c r="A765" s="197"/>
      <c r="B765" s="19" t="s">
        <v>342</v>
      </c>
      <c r="C765" s="19" t="s">
        <v>356</v>
      </c>
      <c r="D765" s="164"/>
      <c r="E765" s="165"/>
      <c r="F765" s="88"/>
      <c r="G765" s="73"/>
      <c r="H765" s="73"/>
      <c r="I765" s="73"/>
      <c r="J765" s="73"/>
      <c r="K765" s="73"/>
      <c r="L765" s="73"/>
      <c r="M765" s="73"/>
      <c r="N765" s="73"/>
      <c r="O765" s="73"/>
      <c r="P765" s="73"/>
      <c r="Q765" s="73"/>
      <c r="R765" s="73"/>
      <c r="W765" s="69" t="str">
        <f t="shared" si="23"/>
        <v xml:space="preserve">Vismaz 1600 x 900 </v>
      </c>
      <c r="X765" s="51" t="str">
        <f t="shared" si="22"/>
        <v>Izšķirtspēja</v>
      </c>
    </row>
    <row r="766" spans="1:24" ht="16.5" thickBot="1" x14ac:dyDescent="0.3">
      <c r="A766" s="197"/>
      <c r="B766" s="19" t="s">
        <v>344</v>
      </c>
      <c r="C766" s="19" t="s">
        <v>345</v>
      </c>
      <c r="D766" s="164"/>
      <c r="E766" s="165"/>
      <c r="F766" s="88"/>
      <c r="G766" s="73"/>
      <c r="H766" s="73"/>
      <c r="I766" s="73"/>
      <c r="J766" s="73"/>
      <c r="K766" s="73"/>
      <c r="L766" s="73"/>
      <c r="M766" s="73"/>
      <c r="N766" s="73"/>
      <c r="O766" s="73"/>
      <c r="P766" s="73"/>
      <c r="Q766" s="73"/>
      <c r="R766" s="73"/>
      <c r="W766" s="69" t="str">
        <f t="shared" si="23"/>
        <v>Ne vairāk kā 5ms</v>
      </c>
      <c r="X766" s="51" t="str">
        <f t="shared" si="22"/>
        <v>Reakcijas laiks</v>
      </c>
    </row>
    <row r="767" spans="1:24" ht="32.25" thickBot="1" x14ac:dyDescent="0.3">
      <c r="A767" s="197"/>
      <c r="B767" s="19" t="s">
        <v>346</v>
      </c>
      <c r="C767" s="19" t="s">
        <v>365</v>
      </c>
      <c r="D767" s="164"/>
      <c r="E767" s="165"/>
      <c r="F767" s="88"/>
      <c r="G767" s="73"/>
      <c r="H767" s="73"/>
      <c r="I767" s="73"/>
      <c r="J767" s="73"/>
      <c r="K767" s="73"/>
      <c r="L767" s="73"/>
      <c r="M767" s="73"/>
      <c r="N767" s="73"/>
      <c r="O767" s="73"/>
      <c r="P767" s="73"/>
      <c r="Q767" s="73"/>
      <c r="R767" s="73"/>
      <c r="W767" s="69" t="str">
        <f t="shared" si="23"/>
        <v>Vismaz 1 VGA un digitālais ports (DVI vai DP vai HDMI vai cits)</v>
      </c>
      <c r="X767" s="51" t="str">
        <f t="shared" si="22"/>
        <v>Savienojums</v>
      </c>
    </row>
    <row r="768" spans="1:24" ht="48" thickBot="1" x14ac:dyDescent="0.3">
      <c r="A768" s="197"/>
      <c r="B768" s="19" t="s">
        <v>348</v>
      </c>
      <c r="C768" s="19" t="s">
        <v>366</v>
      </c>
      <c r="D768" s="164"/>
      <c r="E768" s="165"/>
      <c r="F768" s="88"/>
      <c r="G768" s="73"/>
      <c r="H768" s="73"/>
      <c r="I768" s="73"/>
      <c r="J768" s="73"/>
      <c r="K768" s="73"/>
      <c r="L768" s="73"/>
      <c r="M768" s="73"/>
      <c r="N768" s="73"/>
      <c r="O768" s="73"/>
      <c r="P768" s="73"/>
      <c r="Q768" s="73"/>
      <c r="R768" s="73"/>
      <c r="W768" s="69" t="str">
        <f t="shared" si="23"/>
        <v>Iespējams regulēt atgāzumu vismaz no-20 līdz 200, augstuma regulācija vismaz 100 mm, iespēja ekrānu pagriezt par 900 jeb PIVOT</v>
      </c>
      <c r="X768" s="51" t="str">
        <f t="shared" si="22"/>
        <v>Ekrāna funkcija</v>
      </c>
    </row>
    <row r="769" spans="1:24" ht="19.5" thickBot="1" x14ac:dyDescent="0.3">
      <c r="A769" s="197"/>
      <c r="B769" s="61" t="s">
        <v>21</v>
      </c>
      <c r="C769" s="61" t="s">
        <v>358</v>
      </c>
      <c r="D769" s="164"/>
      <c r="E769" s="165"/>
      <c r="F769" s="88"/>
      <c r="G769" s="73"/>
      <c r="H769" s="73"/>
      <c r="I769" s="73"/>
      <c r="J769" s="73"/>
      <c r="K769" s="73"/>
      <c r="L769" s="73"/>
      <c r="M769" s="73"/>
      <c r="N769" s="73"/>
      <c r="O769" s="73"/>
      <c r="P769" s="73"/>
      <c r="Q769" s="73"/>
      <c r="R769" s="73"/>
      <c r="W769" s="69" t="str">
        <f t="shared" si="23"/>
        <v>1 gads, onsite ar reakcijas laiku nākamā darba diena.4</v>
      </c>
      <c r="X769" s="51" t="str">
        <f t="shared" ref="X769:X832" si="24">B769</f>
        <v>Garantija</v>
      </c>
    </row>
    <row r="770" spans="1:24" ht="16.5" thickBot="1" x14ac:dyDescent="0.3">
      <c r="A770" s="197"/>
      <c r="B770" s="21" t="s">
        <v>23</v>
      </c>
      <c r="C770" s="22"/>
      <c r="D770" s="177"/>
      <c r="E770" s="178"/>
      <c r="F770" s="43"/>
      <c r="G770" s="72"/>
      <c r="H770" s="72"/>
      <c r="I770" s="72"/>
      <c r="J770" s="72"/>
      <c r="K770" s="72"/>
      <c r="L770" s="72"/>
      <c r="M770" s="72"/>
      <c r="N770" s="72"/>
      <c r="O770" s="72"/>
      <c r="P770" s="72"/>
      <c r="Q770" s="72"/>
      <c r="R770" s="72"/>
      <c r="W770" s="69">
        <f t="shared" si="23"/>
        <v>0</v>
      </c>
      <c r="X770" s="51" t="str">
        <f t="shared" si="24"/>
        <v>Maksas papildaprīkojums</v>
      </c>
    </row>
    <row r="771" spans="1:24" ht="35.25" thickBot="1" x14ac:dyDescent="0.3">
      <c r="A771" s="198"/>
      <c r="B771" s="61" t="s">
        <v>44</v>
      </c>
      <c r="C771" s="61" t="s">
        <v>351</v>
      </c>
      <c r="D771" s="164"/>
      <c r="E771" s="179"/>
      <c r="F771" s="50"/>
      <c r="G771" s="70"/>
      <c r="H771" s="70"/>
      <c r="I771" s="70"/>
      <c r="J771" s="70"/>
      <c r="K771" s="70"/>
      <c r="L771" s="70"/>
      <c r="M771" s="70"/>
      <c r="N771" s="70"/>
      <c r="O771" s="70"/>
      <c r="P771" s="70"/>
      <c r="Q771" s="70"/>
      <c r="R771" s="70"/>
      <c r="W771" s="69" t="str">
        <f t="shared" si="23"/>
        <v>3 gadi, onsite ar reakcijas laiku nākamā darba diena. Modelim pievienot ražotāja šādas garantijas kodu4</v>
      </c>
      <c r="X771" s="51" t="str">
        <f t="shared" si="24"/>
        <v>Papildus garantija</v>
      </c>
    </row>
    <row r="772" spans="1:24" ht="16.5" thickBot="1" x14ac:dyDescent="0.3">
      <c r="A772" s="2" t="s">
        <v>367</v>
      </c>
      <c r="B772" s="186" t="s">
        <v>368</v>
      </c>
      <c r="C772" s="187"/>
      <c r="D772" s="166"/>
      <c r="E772" s="167"/>
      <c r="F772" s="41"/>
      <c r="G772" s="72"/>
      <c r="H772" s="72"/>
      <c r="I772" s="72"/>
      <c r="J772" s="72"/>
      <c r="K772" s="72"/>
      <c r="L772" s="72"/>
      <c r="M772" s="72"/>
      <c r="N772" s="72"/>
      <c r="O772" s="72"/>
      <c r="P772" s="72"/>
      <c r="Q772" s="72"/>
      <c r="R772" s="72"/>
      <c r="W772" s="69">
        <f t="shared" ref="W772:W835" si="25">C772</f>
        <v>0</v>
      </c>
      <c r="X772" s="51" t="str">
        <f t="shared" si="24"/>
        <v>Augstas funkcionalitātes 24” LCD monitors ar LED izgaismojumu un TN matricu</v>
      </c>
    </row>
    <row r="773" spans="1:24" ht="16.5" thickBot="1" x14ac:dyDescent="0.3">
      <c r="A773" s="196"/>
      <c r="B773" s="19" t="s">
        <v>336</v>
      </c>
      <c r="C773" s="19" t="s">
        <v>369</v>
      </c>
      <c r="D773" s="164"/>
      <c r="E773" s="165"/>
      <c r="F773" s="88"/>
      <c r="G773" s="73"/>
      <c r="H773" s="73"/>
      <c r="I773" s="73"/>
      <c r="J773" s="73"/>
      <c r="K773" s="73"/>
      <c r="L773" s="73"/>
      <c r="M773" s="73"/>
      <c r="N773" s="73"/>
      <c r="O773" s="73"/>
      <c r="P773" s="73"/>
      <c r="Q773" s="73"/>
      <c r="R773" s="73"/>
      <c r="W773" s="69" t="str">
        <f t="shared" si="25"/>
        <v>24" +/-0,5''</v>
      </c>
      <c r="X773" s="51" t="str">
        <f t="shared" si="24"/>
        <v>Ekrāna izmērs (collas)</v>
      </c>
    </row>
    <row r="774" spans="1:24" ht="16.5" thickBot="1" x14ac:dyDescent="0.3">
      <c r="A774" s="197"/>
      <c r="B774" s="19" t="s">
        <v>338</v>
      </c>
      <c r="C774" s="19" t="s">
        <v>370</v>
      </c>
      <c r="D774" s="164"/>
      <c r="E774" s="165"/>
      <c r="F774" s="88"/>
      <c r="G774" s="73"/>
      <c r="H774" s="73"/>
      <c r="I774" s="73"/>
      <c r="J774" s="73"/>
      <c r="K774" s="73"/>
      <c r="L774" s="73"/>
      <c r="M774" s="73"/>
      <c r="N774" s="73"/>
      <c r="O774" s="73"/>
      <c r="P774" s="73"/>
      <c r="Q774" s="73"/>
      <c r="R774" s="73"/>
      <c r="W774" s="69" t="str">
        <f t="shared" si="25"/>
        <v>16 pret 10</v>
      </c>
      <c r="X774" s="51" t="str">
        <f t="shared" si="24"/>
        <v>Ekrāna proporcijas</v>
      </c>
    </row>
    <row r="775" spans="1:24" ht="16.5" thickBot="1" x14ac:dyDescent="0.3">
      <c r="A775" s="197"/>
      <c r="B775" s="19" t="s">
        <v>340</v>
      </c>
      <c r="C775" s="19" t="s">
        <v>341</v>
      </c>
      <c r="D775" s="164"/>
      <c r="E775" s="165"/>
      <c r="F775" s="88"/>
      <c r="G775" s="73"/>
      <c r="H775" s="73"/>
      <c r="I775" s="73"/>
      <c r="J775" s="73"/>
      <c r="K775" s="73"/>
      <c r="L775" s="73"/>
      <c r="M775" s="73"/>
      <c r="N775" s="73"/>
      <c r="O775" s="73"/>
      <c r="P775" s="73"/>
      <c r="Q775" s="73"/>
      <c r="R775" s="73"/>
      <c r="W775" s="69" t="str">
        <f t="shared" si="25"/>
        <v>Ne mazāk kā 250 cd/m2</v>
      </c>
      <c r="X775" s="51" t="str">
        <f t="shared" si="24"/>
        <v>Spilgtums</v>
      </c>
    </row>
    <row r="776" spans="1:24" ht="16.5" thickBot="1" x14ac:dyDescent="0.3">
      <c r="A776" s="197"/>
      <c r="B776" s="19" t="s">
        <v>342</v>
      </c>
      <c r="C776" s="19" t="s">
        <v>371</v>
      </c>
      <c r="D776" s="164"/>
      <c r="E776" s="165"/>
      <c r="F776" s="88"/>
      <c r="G776" s="73"/>
      <c r="H776" s="73"/>
      <c r="I776" s="73"/>
      <c r="J776" s="73"/>
      <c r="K776" s="73"/>
      <c r="L776" s="73"/>
      <c r="M776" s="73"/>
      <c r="N776" s="73"/>
      <c r="O776" s="73"/>
      <c r="P776" s="73"/>
      <c r="Q776" s="73"/>
      <c r="R776" s="73"/>
      <c r="W776" s="69" t="str">
        <f t="shared" si="25"/>
        <v xml:space="preserve">Vismaz 1920 x 1200 </v>
      </c>
      <c r="X776" s="51" t="str">
        <f t="shared" si="24"/>
        <v>Izšķirtspēja</v>
      </c>
    </row>
    <row r="777" spans="1:24" ht="16.5" thickBot="1" x14ac:dyDescent="0.3">
      <c r="A777" s="197"/>
      <c r="B777" s="19" t="s">
        <v>344</v>
      </c>
      <c r="C777" s="19" t="s">
        <v>345</v>
      </c>
      <c r="D777" s="164"/>
      <c r="E777" s="165"/>
      <c r="F777" s="88"/>
      <c r="G777" s="73"/>
      <c r="H777" s="73"/>
      <c r="I777" s="73"/>
      <c r="J777" s="73"/>
      <c r="K777" s="73"/>
      <c r="L777" s="73"/>
      <c r="M777" s="73"/>
      <c r="N777" s="73"/>
      <c r="O777" s="73"/>
      <c r="P777" s="73"/>
      <c r="Q777" s="73"/>
      <c r="R777" s="73"/>
      <c r="W777" s="69" t="str">
        <f t="shared" si="25"/>
        <v>Ne vairāk kā 5ms</v>
      </c>
      <c r="X777" s="51" t="str">
        <f t="shared" si="24"/>
        <v>Reakcijas laiks</v>
      </c>
    </row>
    <row r="778" spans="1:24" ht="32.25" thickBot="1" x14ac:dyDescent="0.3">
      <c r="A778" s="197"/>
      <c r="B778" s="19" t="s">
        <v>346</v>
      </c>
      <c r="C778" s="19" t="s">
        <v>365</v>
      </c>
      <c r="D778" s="164"/>
      <c r="E778" s="165"/>
      <c r="F778" s="88"/>
      <c r="G778" s="73"/>
      <c r="H778" s="73"/>
      <c r="I778" s="73"/>
      <c r="J778" s="73"/>
      <c r="K778" s="73"/>
      <c r="L778" s="73"/>
      <c r="M778" s="73"/>
      <c r="N778" s="73"/>
      <c r="O778" s="73"/>
      <c r="P778" s="73"/>
      <c r="Q778" s="73"/>
      <c r="R778" s="73"/>
      <c r="W778" s="69" t="str">
        <f t="shared" si="25"/>
        <v>Vismaz 1 VGA un digitālais ports (DVI vai DP vai HDMI vai cits)</v>
      </c>
      <c r="X778" s="51" t="str">
        <f t="shared" si="24"/>
        <v>Savienojums</v>
      </c>
    </row>
    <row r="779" spans="1:24" ht="48" thickBot="1" x14ac:dyDescent="0.3">
      <c r="A779" s="197"/>
      <c r="B779" s="19" t="s">
        <v>348</v>
      </c>
      <c r="C779" s="19" t="s">
        <v>366</v>
      </c>
      <c r="D779" s="164"/>
      <c r="E779" s="165"/>
      <c r="F779" s="88"/>
      <c r="G779" s="73"/>
      <c r="H779" s="73"/>
      <c r="I779" s="73"/>
      <c r="J779" s="73"/>
      <c r="K779" s="73"/>
      <c r="L779" s="73"/>
      <c r="M779" s="73"/>
      <c r="N779" s="73"/>
      <c r="O779" s="73"/>
      <c r="P779" s="73"/>
      <c r="Q779" s="73"/>
      <c r="R779" s="73"/>
      <c r="W779" s="69" t="str">
        <f t="shared" si="25"/>
        <v>Iespējams regulēt atgāzumu vismaz no-20 līdz 200, augstuma regulācija vismaz 100 mm, iespēja ekrānu pagriezt par 900 jeb PIVOT</v>
      </c>
      <c r="X779" s="51" t="str">
        <f t="shared" si="24"/>
        <v>Ekrāna funkcija</v>
      </c>
    </row>
    <row r="780" spans="1:24" ht="19.5" thickBot="1" x14ac:dyDescent="0.3">
      <c r="A780" s="197"/>
      <c r="B780" s="61" t="s">
        <v>21</v>
      </c>
      <c r="C780" s="61" t="s">
        <v>358</v>
      </c>
      <c r="D780" s="164"/>
      <c r="E780" s="165"/>
      <c r="F780" s="88"/>
      <c r="G780" s="73"/>
      <c r="H780" s="73"/>
      <c r="I780" s="73"/>
      <c r="J780" s="73"/>
      <c r="K780" s="73"/>
      <c r="L780" s="73"/>
      <c r="M780" s="73"/>
      <c r="N780" s="73"/>
      <c r="O780" s="73"/>
      <c r="P780" s="73"/>
      <c r="Q780" s="73"/>
      <c r="R780" s="73"/>
      <c r="W780" s="69" t="str">
        <f t="shared" si="25"/>
        <v>1 gads, onsite ar reakcijas laiku nākamā darba diena.4</v>
      </c>
      <c r="X780" s="51" t="str">
        <f t="shared" si="24"/>
        <v>Garantija</v>
      </c>
    </row>
    <row r="781" spans="1:24" ht="16.5" thickBot="1" x14ac:dyDescent="0.3">
      <c r="A781" s="197"/>
      <c r="B781" s="21" t="s">
        <v>23</v>
      </c>
      <c r="C781" s="22"/>
      <c r="D781" s="177"/>
      <c r="E781" s="178"/>
      <c r="F781" s="42"/>
      <c r="G781" s="72"/>
      <c r="H781" s="72"/>
      <c r="I781" s="72"/>
      <c r="J781" s="72"/>
      <c r="K781" s="72"/>
      <c r="L781" s="72"/>
      <c r="M781" s="72"/>
      <c r="N781" s="72"/>
      <c r="O781" s="72"/>
      <c r="P781" s="72"/>
      <c r="Q781" s="72"/>
      <c r="R781" s="72"/>
      <c r="W781" s="69">
        <f t="shared" si="25"/>
        <v>0</v>
      </c>
      <c r="X781" s="51" t="str">
        <f t="shared" si="24"/>
        <v>Maksas papildaprīkojums</v>
      </c>
    </row>
    <row r="782" spans="1:24" ht="35.25" thickBot="1" x14ac:dyDescent="0.3">
      <c r="A782" s="198"/>
      <c r="B782" s="61" t="s">
        <v>44</v>
      </c>
      <c r="C782" s="61" t="s">
        <v>351</v>
      </c>
      <c r="D782" s="164"/>
      <c r="E782" s="165"/>
      <c r="F782" s="66"/>
      <c r="G782" s="74"/>
      <c r="H782" s="74"/>
      <c r="I782" s="74"/>
      <c r="J782" s="74"/>
      <c r="K782" s="74"/>
      <c r="L782" s="74"/>
      <c r="M782" s="74"/>
      <c r="N782" s="74"/>
      <c r="O782" s="74"/>
      <c r="P782" s="74"/>
      <c r="Q782" s="74"/>
      <c r="R782" s="74"/>
      <c r="W782" s="69" t="str">
        <f t="shared" si="25"/>
        <v>3 gadi, onsite ar reakcijas laiku nākamā darba diena. Modelim pievienot ražotāja šādas garantijas kodu4</v>
      </c>
      <c r="X782" s="51" t="str">
        <f t="shared" si="24"/>
        <v>Papildus garantija</v>
      </c>
    </row>
    <row r="783" spans="1:24" ht="16.5" thickBot="1" x14ac:dyDescent="0.3">
      <c r="A783" s="2" t="s">
        <v>372</v>
      </c>
      <c r="B783" s="186" t="s">
        <v>373</v>
      </c>
      <c r="C783" s="187"/>
      <c r="D783" s="166"/>
      <c r="E783" s="167"/>
      <c r="F783" s="42"/>
      <c r="G783" s="72"/>
      <c r="H783" s="72"/>
      <c r="I783" s="72"/>
      <c r="J783" s="72"/>
      <c r="K783" s="72"/>
      <c r="L783" s="72"/>
      <c r="M783" s="72"/>
      <c r="N783" s="72"/>
      <c r="O783" s="72"/>
      <c r="P783" s="72"/>
      <c r="Q783" s="72"/>
      <c r="R783" s="72"/>
      <c r="W783" s="69">
        <f t="shared" si="25"/>
        <v>0</v>
      </c>
      <c r="X783" s="51" t="str">
        <f t="shared" si="24"/>
        <v>Augstas funkcionalitātes 21,5” LCD monitors ar LED izgaismojumu un IPS vai PLS matricu</v>
      </c>
    </row>
    <row r="784" spans="1:24" ht="16.5" thickBot="1" x14ac:dyDescent="0.3">
      <c r="A784" s="194"/>
      <c r="B784" s="19" t="s">
        <v>336</v>
      </c>
      <c r="C784" s="19" t="s">
        <v>374</v>
      </c>
      <c r="D784" s="164"/>
      <c r="E784" s="165"/>
      <c r="F784" s="88"/>
      <c r="G784" s="73"/>
      <c r="H784" s="73"/>
      <c r="I784" s="73"/>
      <c r="J784" s="73"/>
      <c r="K784" s="73"/>
      <c r="L784" s="73"/>
      <c r="M784" s="73"/>
      <c r="N784" s="73"/>
      <c r="O784" s="73"/>
      <c r="P784" s="73"/>
      <c r="Q784" s="73"/>
      <c r="R784" s="73"/>
      <c r="W784" s="69" t="str">
        <f t="shared" si="25"/>
        <v>21,5" +/-0,5''</v>
      </c>
      <c r="X784" s="51" t="str">
        <f t="shared" si="24"/>
        <v>Ekrāna izmērs (collas)</v>
      </c>
    </row>
    <row r="785" spans="1:24" ht="16.5" thickBot="1" x14ac:dyDescent="0.3">
      <c r="A785" s="144"/>
      <c r="B785" s="19" t="s">
        <v>375</v>
      </c>
      <c r="C785" s="19" t="s">
        <v>376</v>
      </c>
      <c r="D785" s="164"/>
      <c r="E785" s="165"/>
      <c r="F785" s="88"/>
      <c r="G785" s="73"/>
      <c r="H785" s="73"/>
      <c r="I785" s="73"/>
      <c r="J785" s="73"/>
      <c r="K785" s="73"/>
      <c r="L785" s="73"/>
      <c r="M785" s="73"/>
      <c r="N785" s="73"/>
      <c r="O785" s="73"/>
      <c r="P785" s="73"/>
      <c r="Q785" s="73"/>
      <c r="R785" s="73"/>
      <c r="W785" s="69" t="str">
        <f t="shared" si="25"/>
        <v>Vismaz AH - IPS vai Super PLS</v>
      </c>
      <c r="X785" s="51" t="str">
        <f t="shared" si="24"/>
        <v>IPS paaudze</v>
      </c>
    </row>
    <row r="786" spans="1:24" ht="16.5" thickBot="1" x14ac:dyDescent="0.3">
      <c r="A786" s="144"/>
      <c r="B786" s="19" t="s">
        <v>338</v>
      </c>
      <c r="C786" s="19" t="s">
        <v>355</v>
      </c>
      <c r="D786" s="164"/>
      <c r="E786" s="165"/>
      <c r="F786" s="88"/>
      <c r="G786" s="73"/>
      <c r="H786" s="73"/>
      <c r="I786" s="73"/>
      <c r="J786" s="73"/>
      <c r="K786" s="73"/>
      <c r="L786" s="73"/>
      <c r="M786" s="73"/>
      <c r="N786" s="73"/>
      <c r="O786" s="73"/>
      <c r="P786" s="73"/>
      <c r="Q786" s="73"/>
      <c r="R786" s="73"/>
      <c r="W786" s="69" t="str">
        <f t="shared" si="25"/>
        <v>16 pret 9 vai 16 pret 10</v>
      </c>
      <c r="X786" s="51" t="str">
        <f t="shared" si="24"/>
        <v>Ekrāna proporcijas</v>
      </c>
    </row>
    <row r="787" spans="1:24" ht="16.5" thickBot="1" x14ac:dyDescent="0.3">
      <c r="A787" s="144"/>
      <c r="B787" s="19" t="s">
        <v>340</v>
      </c>
      <c r="C787" s="19" t="s">
        <v>341</v>
      </c>
      <c r="D787" s="164"/>
      <c r="E787" s="165"/>
      <c r="F787" s="88"/>
      <c r="G787" s="73"/>
      <c r="H787" s="73"/>
      <c r="I787" s="73"/>
      <c r="J787" s="73"/>
      <c r="K787" s="73"/>
      <c r="L787" s="73"/>
      <c r="M787" s="73"/>
      <c r="N787" s="73"/>
      <c r="O787" s="73"/>
      <c r="P787" s="73"/>
      <c r="Q787" s="73"/>
      <c r="R787" s="73"/>
      <c r="W787" s="69" t="str">
        <f t="shared" si="25"/>
        <v>Ne mazāk kā 250 cd/m2</v>
      </c>
      <c r="X787" s="51" t="str">
        <f t="shared" si="24"/>
        <v>Spilgtums</v>
      </c>
    </row>
    <row r="788" spans="1:24" ht="16.5" thickBot="1" x14ac:dyDescent="0.3">
      <c r="A788" s="144"/>
      <c r="B788" s="19" t="s">
        <v>342</v>
      </c>
      <c r="C788" s="19" t="s">
        <v>362</v>
      </c>
      <c r="D788" s="164"/>
      <c r="E788" s="165"/>
      <c r="F788" s="88"/>
      <c r="G788" s="73"/>
      <c r="H788" s="73"/>
      <c r="I788" s="73"/>
      <c r="J788" s="73"/>
      <c r="K788" s="73"/>
      <c r="L788" s="73"/>
      <c r="M788" s="73"/>
      <c r="N788" s="73"/>
      <c r="O788" s="73"/>
      <c r="P788" s="73"/>
      <c r="Q788" s="73"/>
      <c r="R788" s="73"/>
      <c r="W788" s="69" t="str">
        <f t="shared" si="25"/>
        <v xml:space="preserve">Vismaz 1920 x 1080 </v>
      </c>
      <c r="X788" s="51" t="str">
        <f t="shared" si="24"/>
        <v>Izšķirtspēja</v>
      </c>
    </row>
    <row r="789" spans="1:24" ht="16.5" thickBot="1" x14ac:dyDescent="0.3">
      <c r="A789" s="144"/>
      <c r="B789" s="19" t="s">
        <v>344</v>
      </c>
      <c r="C789" s="19" t="s">
        <v>377</v>
      </c>
      <c r="D789" s="164"/>
      <c r="E789" s="165"/>
      <c r="F789" s="88"/>
      <c r="G789" s="73"/>
      <c r="H789" s="73"/>
      <c r="I789" s="73"/>
      <c r="J789" s="73"/>
      <c r="K789" s="73"/>
      <c r="L789" s="73"/>
      <c r="M789" s="73"/>
      <c r="N789" s="73"/>
      <c r="O789" s="73"/>
      <c r="P789" s="73"/>
      <c r="Q789" s="73"/>
      <c r="R789" s="73"/>
      <c r="W789" s="69" t="str">
        <f t="shared" si="25"/>
        <v>Ne vairāk kā 8 ms (GtG)</v>
      </c>
      <c r="X789" s="51" t="str">
        <f t="shared" si="24"/>
        <v>Reakcijas laiks</v>
      </c>
    </row>
    <row r="790" spans="1:24" ht="32.25" thickBot="1" x14ac:dyDescent="0.3">
      <c r="A790" s="144"/>
      <c r="B790" s="19" t="s">
        <v>378</v>
      </c>
      <c r="C790" s="19" t="s">
        <v>379</v>
      </c>
      <c r="D790" s="164"/>
      <c r="E790" s="165"/>
      <c r="F790" s="88"/>
      <c r="G790" s="73"/>
      <c r="H790" s="73"/>
      <c r="I790" s="73"/>
      <c r="J790" s="73"/>
      <c r="K790" s="73"/>
      <c r="L790" s="73"/>
      <c r="M790" s="73"/>
      <c r="N790" s="73"/>
      <c r="O790" s="73"/>
      <c r="P790" s="73"/>
      <c r="Q790" s="73"/>
      <c r="R790" s="73"/>
      <c r="W790" s="69" t="str">
        <f t="shared" si="25"/>
        <v>Ne mazāk kā 1780/1780 pie CR&gt;=5</v>
      </c>
      <c r="X790" s="51" t="str">
        <f t="shared" si="24"/>
        <v>Redzes leņķis (horizontālais/vertikālais)</v>
      </c>
    </row>
    <row r="791" spans="1:24" ht="16.5" thickBot="1" x14ac:dyDescent="0.3">
      <c r="A791" s="144"/>
      <c r="B791" s="19" t="s">
        <v>346</v>
      </c>
      <c r="C791" s="19" t="s">
        <v>380</v>
      </c>
      <c r="D791" s="164"/>
      <c r="E791" s="165"/>
      <c r="F791" s="88"/>
      <c r="G791" s="73"/>
      <c r="H791" s="73"/>
      <c r="I791" s="73"/>
      <c r="J791" s="73"/>
      <c r="K791" s="73"/>
      <c r="L791" s="73"/>
      <c r="M791" s="73"/>
      <c r="N791" s="73"/>
      <c r="O791" s="73"/>
      <c r="P791" s="73"/>
      <c r="Q791" s="73"/>
      <c r="R791" s="73"/>
      <c r="W791" s="69" t="str">
        <f t="shared" si="25"/>
        <v>Vismaz viens VGA, DVI un DP</v>
      </c>
      <c r="X791" s="51" t="str">
        <f t="shared" si="24"/>
        <v>Savienojums</v>
      </c>
    </row>
    <row r="792" spans="1:24" ht="48" thickBot="1" x14ac:dyDescent="0.3">
      <c r="A792" s="144"/>
      <c r="B792" s="19" t="s">
        <v>348</v>
      </c>
      <c r="C792" s="19" t="s">
        <v>381</v>
      </c>
      <c r="D792" s="164"/>
      <c r="E792" s="165"/>
      <c r="F792" s="88"/>
      <c r="G792" s="73"/>
      <c r="H792" s="73"/>
      <c r="I792" s="73"/>
      <c r="J792" s="73"/>
      <c r="K792" s="73"/>
      <c r="L792" s="73"/>
      <c r="M792" s="73"/>
      <c r="N792" s="73"/>
      <c r="O792" s="73"/>
      <c r="P792" s="73"/>
      <c r="Q792" s="73"/>
      <c r="R792" s="73"/>
      <c r="W792" s="69" t="str">
        <f t="shared" si="25"/>
        <v>Iespējams regulēt atgāzumu vismaz no -20 līdz 200, augstuma regulācija vismaz 110 mm, iespēja ekrānu pagriezt par 900 jeb PIVOT</v>
      </c>
      <c r="X792" s="51" t="str">
        <f t="shared" si="24"/>
        <v>Ekrāna funkcija</v>
      </c>
    </row>
    <row r="793" spans="1:24" ht="16.5" thickBot="1" x14ac:dyDescent="0.3">
      <c r="A793" s="144"/>
      <c r="B793" s="19" t="s">
        <v>382</v>
      </c>
      <c r="C793" s="19" t="s">
        <v>383</v>
      </c>
      <c r="D793" s="164"/>
      <c r="E793" s="165"/>
      <c r="F793" s="88"/>
      <c r="G793" s="73"/>
      <c r="H793" s="73"/>
      <c r="I793" s="73"/>
      <c r="J793" s="73"/>
      <c r="K793" s="73"/>
      <c r="L793" s="73"/>
      <c r="M793" s="73"/>
      <c r="N793" s="73"/>
      <c r="O793" s="73"/>
      <c r="P793" s="73"/>
      <c r="Q793" s="73"/>
      <c r="R793" s="73"/>
      <c r="W793" s="69" t="str">
        <f t="shared" si="25"/>
        <v>Ne vairāk par 35W</v>
      </c>
      <c r="X793" s="51" t="str">
        <f t="shared" si="24"/>
        <v>Maksimālais energo patēriņš</v>
      </c>
    </row>
    <row r="794" spans="1:24" ht="19.5" thickBot="1" x14ac:dyDescent="0.3">
      <c r="A794" s="144"/>
      <c r="B794" s="61" t="s">
        <v>21</v>
      </c>
      <c r="C794" s="61" t="s">
        <v>358</v>
      </c>
      <c r="D794" s="164"/>
      <c r="E794" s="165"/>
      <c r="F794" s="88"/>
      <c r="G794" s="73"/>
      <c r="H794" s="73"/>
      <c r="I794" s="73"/>
      <c r="J794" s="73"/>
      <c r="K794" s="73"/>
      <c r="L794" s="73"/>
      <c r="M794" s="73"/>
      <c r="N794" s="73"/>
      <c r="O794" s="73"/>
      <c r="P794" s="73"/>
      <c r="Q794" s="73"/>
      <c r="R794" s="73"/>
      <c r="W794" s="69" t="str">
        <f t="shared" si="25"/>
        <v>1 gads, onsite ar reakcijas laiku nākamā darba diena.4</v>
      </c>
      <c r="X794" s="51" t="str">
        <f t="shared" si="24"/>
        <v>Garantija</v>
      </c>
    </row>
    <row r="795" spans="1:24" ht="16.5" thickBot="1" x14ac:dyDescent="0.3">
      <c r="A795" s="144"/>
      <c r="B795" s="21" t="s">
        <v>23</v>
      </c>
      <c r="C795" s="22"/>
      <c r="D795" s="177"/>
      <c r="E795" s="178"/>
      <c r="F795" s="42"/>
      <c r="G795" s="72"/>
      <c r="H795" s="72"/>
      <c r="I795" s="72"/>
      <c r="J795" s="72"/>
      <c r="K795" s="72"/>
      <c r="L795" s="72"/>
      <c r="M795" s="72"/>
      <c r="N795" s="72"/>
      <c r="O795" s="72"/>
      <c r="P795" s="72"/>
      <c r="Q795" s="72"/>
      <c r="R795" s="72"/>
      <c r="W795" s="69">
        <f t="shared" si="25"/>
        <v>0</v>
      </c>
      <c r="X795" s="51" t="str">
        <f t="shared" si="24"/>
        <v>Maksas papildaprīkojums</v>
      </c>
    </row>
    <row r="796" spans="1:24" ht="35.25" thickBot="1" x14ac:dyDescent="0.3">
      <c r="A796" s="195"/>
      <c r="B796" s="61" t="s">
        <v>44</v>
      </c>
      <c r="C796" s="61" t="s">
        <v>351</v>
      </c>
      <c r="D796" s="164"/>
      <c r="E796" s="165"/>
      <c r="F796" s="66"/>
      <c r="G796" s="74"/>
      <c r="H796" s="74"/>
      <c r="I796" s="74"/>
      <c r="J796" s="74"/>
      <c r="K796" s="74"/>
      <c r="L796" s="74"/>
      <c r="M796" s="74"/>
      <c r="N796" s="74"/>
      <c r="O796" s="74"/>
      <c r="P796" s="74"/>
      <c r="Q796" s="74"/>
      <c r="R796" s="74"/>
      <c r="W796" s="69" t="str">
        <f t="shared" si="25"/>
        <v>3 gadi, onsite ar reakcijas laiku nākamā darba diena. Modelim pievienot ražotāja šādas garantijas kodu4</v>
      </c>
      <c r="X796" s="51" t="str">
        <f t="shared" si="24"/>
        <v>Papildus garantija</v>
      </c>
    </row>
    <row r="797" spans="1:24" ht="16.5" thickBot="1" x14ac:dyDescent="0.3">
      <c r="A797" s="2" t="s">
        <v>384</v>
      </c>
      <c r="B797" s="186" t="s">
        <v>385</v>
      </c>
      <c r="C797" s="187"/>
      <c r="D797" s="166"/>
      <c r="E797" s="167"/>
      <c r="F797" s="42"/>
      <c r="G797" s="72"/>
      <c r="H797" s="72"/>
      <c r="I797" s="72"/>
      <c r="J797" s="72"/>
      <c r="K797" s="72"/>
      <c r="L797" s="72"/>
      <c r="M797" s="72"/>
      <c r="N797" s="72"/>
      <c r="O797" s="72"/>
      <c r="P797" s="72"/>
      <c r="Q797" s="72"/>
      <c r="R797" s="72"/>
      <c r="W797" s="69">
        <f t="shared" si="25"/>
        <v>0</v>
      </c>
      <c r="X797" s="51" t="str">
        <f t="shared" si="24"/>
        <v>Augstas funkcionalitātes 24” LCD monitors ar LED izgaismojumu un IPS vai PLS matricu</v>
      </c>
    </row>
    <row r="798" spans="1:24" ht="16.5" thickBot="1" x14ac:dyDescent="0.3">
      <c r="A798" s="194"/>
      <c r="B798" s="19" t="s">
        <v>336</v>
      </c>
      <c r="C798" s="19" t="s">
        <v>369</v>
      </c>
      <c r="D798" s="164"/>
      <c r="E798" s="165"/>
      <c r="F798" s="88"/>
      <c r="G798" s="73"/>
      <c r="H798" s="73"/>
      <c r="I798" s="73"/>
      <c r="J798" s="73"/>
      <c r="K798" s="73"/>
      <c r="L798" s="73"/>
      <c r="M798" s="73"/>
      <c r="N798" s="73"/>
      <c r="O798" s="73"/>
      <c r="P798" s="73"/>
      <c r="Q798" s="73"/>
      <c r="R798" s="73"/>
      <c r="W798" s="69" t="str">
        <f t="shared" si="25"/>
        <v>24" +/-0,5''</v>
      </c>
      <c r="X798" s="51" t="str">
        <f t="shared" si="24"/>
        <v>Ekrāna izmērs (collas)</v>
      </c>
    </row>
    <row r="799" spans="1:24" ht="16.5" thickBot="1" x14ac:dyDescent="0.3">
      <c r="A799" s="144"/>
      <c r="B799" s="19" t="s">
        <v>375</v>
      </c>
      <c r="C799" s="19" t="s">
        <v>376</v>
      </c>
      <c r="D799" s="164"/>
      <c r="E799" s="165"/>
      <c r="F799" s="88"/>
      <c r="G799" s="73"/>
      <c r="H799" s="73"/>
      <c r="I799" s="73"/>
      <c r="J799" s="73"/>
      <c r="K799" s="73"/>
      <c r="L799" s="73"/>
      <c r="M799" s="73"/>
      <c r="N799" s="73"/>
      <c r="O799" s="73"/>
      <c r="P799" s="73"/>
      <c r="Q799" s="73"/>
      <c r="R799" s="73"/>
      <c r="W799" s="69" t="str">
        <f t="shared" si="25"/>
        <v>Vismaz AH - IPS vai Super PLS</v>
      </c>
      <c r="X799" s="51" t="str">
        <f t="shared" si="24"/>
        <v>IPS paaudze</v>
      </c>
    </row>
    <row r="800" spans="1:24" ht="16.5" thickBot="1" x14ac:dyDescent="0.3">
      <c r="A800" s="144"/>
      <c r="B800" s="19" t="s">
        <v>338</v>
      </c>
      <c r="C800" s="19" t="s">
        <v>370</v>
      </c>
      <c r="D800" s="164"/>
      <c r="E800" s="165"/>
      <c r="F800" s="88"/>
      <c r="G800" s="73"/>
      <c r="H800" s="73"/>
      <c r="I800" s="73"/>
      <c r="J800" s="73"/>
      <c r="K800" s="73"/>
      <c r="L800" s="73"/>
      <c r="M800" s="73"/>
      <c r="N800" s="73"/>
      <c r="O800" s="73"/>
      <c r="P800" s="73"/>
      <c r="Q800" s="73"/>
      <c r="R800" s="73"/>
      <c r="W800" s="69" t="str">
        <f t="shared" si="25"/>
        <v>16 pret 10</v>
      </c>
      <c r="X800" s="51" t="str">
        <f t="shared" si="24"/>
        <v>Ekrāna proporcijas</v>
      </c>
    </row>
    <row r="801" spans="1:24" ht="16.5" thickBot="1" x14ac:dyDescent="0.3">
      <c r="A801" s="144"/>
      <c r="B801" s="19" t="s">
        <v>340</v>
      </c>
      <c r="C801" s="19" t="s">
        <v>386</v>
      </c>
      <c r="D801" s="164"/>
      <c r="E801" s="165"/>
      <c r="F801" s="88"/>
      <c r="G801" s="73"/>
      <c r="H801" s="73"/>
      <c r="I801" s="73"/>
      <c r="J801" s="73"/>
      <c r="K801" s="73"/>
      <c r="L801" s="73"/>
      <c r="M801" s="73"/>
      <c r="N801" s="73"/>
      <c r="O801" s="73"/>
      <c r="P801" s="73"/>
      <c r="Q801" s="73"/>
      <c r="R801" s="73"/>
      <c r="W801" s="69" t="str">
        <f t="shared" si="25"/>
        <v>Ne mazāk kā 300 cd/m2</v>
      </c>
      <c r="X801" s="51" t="str">
        <f t="shared" si="24"/>
        <v>Spilgtums</v>
      </c>
    </row>
    <row r="802" spans="1:24" ht="16.5" thickBot="1" x14ac:dyDescent="0.3">
      <c r="A802" s="144"/>
      <c r="B802" s="19" t="s">
        <v>342</v>
      </c>
      <c r="C802" s="19" t="s">
        <v>387</v>
      </c>
      <c r="D802" s="164"/>
      <c r="E802" s="165"/>
      <c r="F802" s="88"/>
      <c r="G802" s="73"/>
      <c r="H802" s="73"/>
      <c r="I802" s="73"/>
      <c r="J802" s="73"/>
      <c r="K802" s="73"/>
      <c r="L802" s="73"/>
      <c r="M802" s="73"/>
      <c r="N802" s="73"/>
      <c r="O802" s="73"/>
      <c r="P802" s="73"/>
      <c r="Q802" s="73"/>
      <c r="R802" s="73"/>
      <c r="W802" s="69" t="str">
        <f t="shared" si="25"/>
        <v>Vismaz 1920 x 1200</v>
      </c>
      <c r="X802" s="51" t="str">
        <f t="shared" si="24"/>
        <v>Izšķirtspēja</v>
      </c>
    </row>
    <row r="803" spans="1:24" ht="16.5" thickBot="1" x14ac:dyDescent="0.3">
      <c r="A803" s="144"/>
      <c r="B803" s="19" t="s">
        <v>344</v>
      </c>
      <c r="C803" s="19" t="s">
        <v>377</v>
      </c>
      <c r="D803" s="164"/>
      <c r="E803" s="165"/>
      <c r="F803" s="88"/>
      <c r="G803" s="73"/>
      <c r="H803" s="73"/>
      <c r="I803" s="73"/>
      <c r="J803" s="73"/>
      <c r="K803" s="73"/>
      <c r="L803" s="73"/>
      <c r="M803" s="73"/>
      <c r="N803" s="73"/>
      <c r="O803" s="73"/>
      <c r="P803" s="73"/>
      <c r="Q803" s="73"/>
      <c r="R803" s="73"/>
      <c r="W803" s="69" t="str">
        <f t="shared" si="25"/>
        <v>Ne vairāk kā 8 ms (GtG)</v>
      </c>
      <c r="X803" s="51" t="str">
        <f t="shared" si="24"/>
        <v>Reakcijas laiks</v>
      </c>
    </row>
    <row r="804" spans="1:24" ht="32.25" thickBot="1" x14ac:dyDescent="0.3">
      <c r="A804" s="144"/>
      <c r="B804" s="19" t="s">
        <v>378</v>
      </c>
      <c r="C804" s="19" t="s">
        <v>379</v>
      </c>
      <c r="D804" s="164"/>
      <c r="E804" s="165"/>
      <c r="F804" s="88"/>
      <c r="G804" s="73"/>
      <c r="H804" s="73"/>
      <c r="I804" s="73"/>
      <c r="J804" s="73"/>
      <c r="K804" s="73"/>
      <c r="L804" s="73"/>
      <c r="M804" s="73"/>
      <c r="N804" s="73"/>
      <c r="O804" s="73"/>
      <c r="P804" s="73"/>
      <c r="Q804" s="73"/>
      <c r="R804" s="73"/>
      <c r="W804" s="69" t="str">
        <f t="shared" si="25"/>
        <v>Ne mazāk kā 1780/1780 pie CR&gt;=5</v>
      </c>
      <c r="X804" s="51" t="str">
        <f t="shared" si="24"/>
        <v>Redzes leņķis (horizontālais/vertikālais)</v>
      </c>
    </row>
    <row r="805" spans="1:24" ht="16.5" thickBot="1" x14ac:dyDescent="0.3">
      <c r="A805" s="144"/>
      <c r="B805" s="19" t="s">
        <v>346</v>
      </c>
      <c r="C805" s="19" t="s">
        <v>380</v>
      </c>
      <c r="D805" s="164"/>
      <c r="E805" s="165"/>
      <c r="F805" s="88"/>
      <c r="G805" s="73"/>
      <c r="H805" s="73"/>
      <c r="I805" s="73"/>
      <c r="J805" s="73"/>
      <c r="K805" s="73"/>
      <c r="L805" s="73"/>
      <c r="M805" s="73"/>
      <c r="N805" s="73"/>
      <c r="O805" s="73"/>
      <c r="P805" s="73"/>
      <c r="Q805" s="73"/>
      <c r="R805" s="73"/>
      <c r="W805" s="69" t="str">
        <f t="shared" si="25"/>
        <v>Vismaz viens VGA, DVI un DP</v>
      </c>
      <c r="X805" s="51" t="str">
        <f t="shared" si="24"/>
        <v>Savienojums</v>
      </c>
    </row>
    <row r="806" spans="1:24" ht="48" thickBot="1" x14ac:dyDescent="0.3">
      <c r="A806" s="144"/>
      <c r="B806" s="19" t="s">
        <v>348</v>
      </c>
      <c r="C806" s="19" t="s">
        <v>381</v>
      </c>
      <c r="D806" s="164"/>
      <c r="E806" s="165"/>
      <c r="F806" s="88"/>
      <c r="G806" s="73"/>
      <c r="H806" s="73"/>
      <c r="I806" s="73"/>
      <c r="J806" s="73"/>
      <c r="K806" s="73"/>
      <c r="L806" s="73"/>
      <c r="M806" s="73"/>
      <c r="N806" s="73"/>
      <c r="O806" s="73"/>
      <c r="P806" s="73"/>
      <c r="Q806" s="73"/>
      <c r="R806" s="73"/>
      <c r="W806" s="69" t="str">
        <f t="shared" si="25"/>
        <v>Iespējams regulēt atgāzumu vismaz no -20 līdz 200, augstuma regulācija vismaz 110 mm, iespēja ekrānu pagriezt par 900 jeb PIVOT</v>
      </c>
      <c r="X806" s="51" t="str">
        <f t="shared" si="24"/>
        <v>Ekrāna funkcija</v>
      </c>
    </row>
    <row r="807" spans="1:24" ht="16.5" thickBot="1" x14ac:dyDescent="0.3">
      <c r="A807" s="144"/>
      <c r="B807" s="19" t="s">
        <v>382</v>
      </c>
      <c r="C807" s="19" t="s">
        <v>388</v>
      </c>
      <c r="D807" s="164"/>
      <c r="E807" s="165"/>
      <c r="F807" s="88"/>
      <c r="G807" s="73"/>
      <c r="H807" s="73"/>
      <c r="I807" s="73"/>
      <c r="J807" s="73"/>
      <c r="K807" s="73"/>
      <c r="L807" s="73"/>
      <c r="M807" s="73"/>
      <c r="N807" s="73"/>
      <c r="O807" s="73"/>
      <c r="P807" s="73"/>
      <c r="Q807" s="73"/>
      <c r="R807" s="73"/>
      <c r="W807" s="69" t="str">
        <f t="shared" si="25"/>
        <v>Ne vairāk par 55W</v>
      </c>
      <c r="X807" s="51" t="str">
        <f t="shared" si="24"/>
        <v>Maksimālais energo patēriņš</v>
      </c>
    </row>
    <row r="808" spans="1:24" ht="19.5" thickBot="1" x14ac:dyDescent="0.3">
      <c r="A808" s="144"/>
      <c r="B808" s="61" t="s">
        <v>21</v>
      </c>
      <c r="C808" s="61" t="s">
        <v>358</v>
      </c>
      <c r="D808" s="164"/>
      <c r="E808" s="165"/>
      <c r="F808" s="88"/>
      <c r="G808" s="73"/>
      <c r="H808" s="73"/>
      <c r="I808" s="73"/>
      <c r="J808" s="73"/>
      <c r="K808" s="73"/>
      <c r="L808" s="73"/>
      <c r="M808" s="73"/>
      <c r="N808" s="73"/>
      <c r="O808" s="73"/>
      <c r="P808" s="73"/>
      <c r="Q808" s="73"/>
      <c r="R808" s="73"/>
      <c r="W808" s="69" t="str">
        <f t="shared" si="25"/>
        <v>1 gads, onsite ar reakcijas laiku nākamā darba diena.4</v>
      </c>
      <c r="X808" s="51" t="str">
        <f t="shared" si="24"/>
        <v>Garantija</v>
      </c>
    </row>
    <row r="809" spans="1:24" ht="16.5" thickBot="1" x14ac:dyDescent="0.3">
      <c r="A809" s="144"/>
      <c r="B809" s="21" t="s">
        <v>23</v>
      </c>
      <c r="C809" s="22"/>
      <c r="D809" s="177"/>
      <c r="E809" s="178"/>
      <c r="F809" s="42"/>
      <c r="G809" s="72"/>
      <c r="H809" s="72"/>
      <c r="I809" s="72"/>
      <c r="J809" s="72"/>
      <c r="K809" s="72"/>
      <c r="L809" s="72"/>
      <c r="M809" s="72"/>
      <c r="N809" s="72"/>
      <c r="O809" s="72"/>
      <c r="P809" s="72"/>
      <c r="Q809" s="72"/>
      <c r="R809" s="72"/>
      <c r="W809" s="69">
        <f t="shared" si="25"/>
        <v>0</v>
      </c>
      <c r="X809" s="51" t="str">
        <f t="shared" si="24"/>
        <v>Maksas papildaprīkojums</v>
      </c>
    </row>
    <row r="810" spans="1:24" ht="35.25" thickBot="1" x14ac:dyDescent="0.3">
      <c r="A810" s="195"/>
      <c r="B810" s="61" t="s">
        <v>44</v>
      </c>
      <c r="C810" s="61" t="s">
        <v>351</v>
      </c>
      <c r="D810" s="164"/>
      <c r="E810" s="165"/>
      <c r="F810" s="66"/>
      <c r="G810" s="74"/>
      <c r="H810" s="74"/>
      <c r="I810" s="74"/>
      <c r="J810" s="74"/>
      <c r="K810" s="74"/>
      <c r="L810" s="74"/>
      <c r="M810" s="74"/>
      <c r="N810" s="74"/>
      <c r="O810" s="74"/>
      <c r="P810" s="74"/>
      <c r="Q810" s="74"/>
      <c r="R810" s="74"/>
      <c r="W810" s="69" t="str">
        <f t="shared" si="25"/>
        <v>3 gadi, onsite ar reakcijas laiku nākamā darba diena. Modelim pievienot ražotāja šādas garantijas kodu4</v>
      </c>
      <c r="X810" s="51" t="str">
        <f t="shared" si="24"/>
        <v>Papildus garantija</v>
      </c>
    </row>
    <row r="811" spans="1:24" ht="16.5" thickBot="1" x14ac:dyDescent="0.3">
      <c r="A811" s="2" t="s">
        <v>389</v>
      </c>
      <c r="B811" s="186" t="s">
        <v>390</v>
      </c>
      <c r="C811" s="187"/>
      <c r="D811" s="166"/>
      <c r="E811" s="167"/>
      <c r="F811" s="42"/>
      <c r="G811" s="72"/>
      <c r="H811" s="72"/>
      <c r="I811" s="72"/>
      <c r="J811" s="72"/>
      <c r="K811" s="72"/>
      <c r="L811" s="72"/>
      <c r="M811" s="72"/>
      <c r="N811" s="72"/>
      <c r="O811" s="72"/>
      <c r="P811" s="72"/>
      <c r="Q811" s="72"/>
      <c r="R811" s="72"/>
      <c r="W811" s="69">
        <f t="shared" si="25"/>
        <v>0</v>
      </c>
      <c r="X811" s="51" t="str">
        <f t="shared" si="24"/>
        <v>Augstas funkcionalitātes 27” LCD monitors ar LED izgaismojumu un IPS vai PLS matricu</v>
      </c>
    </row>
    <row r="812" spans="1:24" ht="16.5" thickBot="1" x14ac:dyDescent="0.3">
      <c r="A812" s="85"/>
      <c r="B812" s="19" t="s">
        <v>336</v>
      </c>
      <c r="C812" s="19" t="s">
        <v>391</v>
      </c>
      <c r="D812" s="164"/>
      <c r="E812" s="165"/>
      <c r="F812" s="88"/>
      <c r="G812" s="73"/>
      <c r="H812" s="73"/>
      <c r="I812" s="73"/>
      <c r="J812" s="73"/>
      <c r="K812" s="73"/>
      <c r="L812" s="73"/>
      <c r="M812" s="73"/>
      <c r="N812" s="73"/>
      <c r="O812" s="73"/>
      <c r="P812" s="73"/>
      <c r="Q812" s="73"/>
      <c r="R812" s="73"/>
      <c r="W812" s="69" t="str">
        <f t="shared" si="25"/>
        <v>27" +/-0,5''</v>
      </c>
      <c r="X812" s="51" t="str">
        <f t="shared" si="24"/>
        <v>Ekrāna izmērs (collas)</v>
      </c>
    </row>
    <row r="813" spans="1:24" ht="16.5" thickBot="1" x14ac:dyDescent="0.3">
      <c r="A813" s="86"/>
      <c r="B813" s="19" t="s">
        <v>375</v>
      </c>
      <c r="C813" s="19" t="s">
        <v>376</v>
      </c>
      <c r="D813" s="164"/>
      <c r="E813" s="165"/>
      <c r="F813" s="88"/>
      <c r="G813" s="73"/>
      <c r="H813" s="73"/>
      <c r="I813" s="73"/>
      <c r="J813" s="73"/>
      <c r="K813" s="73"/>
      <c r="L813" s="73"/>
      <c r="M813" s="73"/>
      <c r="N813" s="73"/>
      <c r="O813" s="73"/>
      <c r="P813" s="73"/>
      <c r="Q813" s="73"/>
      <c r="R813" s="73"/>
      <c r="W813" s="69" t="str">
        <f t="shared" si="25"/>
        <v>Vismaz AH - IPS vai Super PLS</v>
      </c>
      <c r="X813" s="51" t="str">
        <f t="shared" si="24"/>
        <v>IPS paaudze</v>
      </c>
    </row>
    <row r="814" spans="1:24" ht="16.5" thickBot="1" x14ac:dyDescent="0.3">
      <c r="A814" s="86"/>
      <c r="B814" s="19" t="s">
        <v>338</v>
      </c>
      <c r="C814" s="19" t="s">
        <v>355</v>
      </c>
      <c r="D814" s="164"/>
      <c r="E814" s="165"/>
      <c r="F814" s="88"/>
      <c r="G814" s="73"/>
      <c r="H814" s="73"/>
      <c r="I814" s="73"/>
      <c r="J814" s="73"/>
      <c r="K814" s="73"/>
      <c r="L814" s="73"/>
      <c r="M814" s="73"/>
      <c r="N814" s="73"/>
      <c r="O814" s="73"/>
      <c r="P814" s="73"/>
      <c r="Q814" s="73"/>
      <c r="R814" s="73"/>
      <c r="W814" s="69" t="str">
        <f t="shared" si="25"/>
        <v>16 pret 9 vai 16 pret 10</v>
      </c>
      <c r="X814" s="51" t="str">
        <f t="shared" si="24"/>
        <v>Ekrāna proporcijas</v>
      </c>
    </row>
    <row r="815" spans="1:24" ht="16.5" thickBot="1" x14ac:dyDescent="0.3">
      <c r="A815" s="86"/>
      <c r="B815" s="19" t="s">
        <v>340</v>
      </c>
      <c r="C815" s="19" t="s">
        <v>392</v>
      </c>
      <c r="D815" s="164"/>
      <c r="E815" s="165"/>
      <c r="F815" s="88"/>
      <c r="G815" s="73"/>
      <c r="H815" s="73"/>
      <c r="I815" s="73"/>
      <c r="J815" s="73"/>
      <c r="K815" s="73"/>
      <c r="L815" s="73"/>
      <c r="M815" s="73"/>
      <c r="N815" s="73"/>
      <c r="O815" s="73"/>
      <c r="P815" s="73"/>
      <c r="Q815" s="73"/>
      <c r="R815" s="73"/>
      <c r="W815" s="69" t="str">
        <f t="shared" si="25"/>
        <v>Ne mazāk kā 350 cd/m2</v>
      </c>
      <c r="X815" s="51" t="str">
        <f t="shared" si="24"/>
        <v>Spilgtums</v>
      </c>
    </row>
    <row r="816" spans="1:24" ht="16.5" thickBot="1" x14ac:dyDescent="0.3">
      <c r="A816" s="86"/>
      <c r="B816" s="19" t="s">
        <v>342</v>
      </c>
      <c r="C816" s="19" t="s">
        <v>393</v>
      </c>
      <c r="D816" s="164"/>
      <c r="E816" s="165"/>
      <c r="F816" s="88"/>
      <c r="G816" s="73"/>
      <c r="H816" s="73"/>
      <c r="I816" s="73"/>
      <c r="J816" s="73"/>
      <c r="K816" s="73"/>
      <c r="L816" s="73"/>
      <c r="M816" s="73"/>
      <c r="N816" s="73"/>
      <c r="O816" s="73"/>
      <c r="P816" s="73"/>
      <c r="Q816" s="73"/>
      <c r="R816" s="73"/>
      <c r="W816" s="69" t="str">
        <f t="shared" si="25"/>
        <v xml:space="preserve">Vismaz 2560 x 1440 </v>
      </c>
      <c r="X816" s="51" t="str">
        <f t="shared" si="24"/>
        <v>Izšķirtspēja</v>
      </c>
    </row>
    <row r="817" spans="1:24" ht="16.5" thickBot="1" x14ac:dyDescent="0.3">
      <c r="A817" s="86"/>
      <c r="B817" s="19" t="s">
        <v>344</v>
      </c>
      <c r="C817" s="19" t="s">
        <v>377</v>
      </c>
      <c r="D817" s="164"/>
      <c r="E817" s="165"/>
      <c r="F817" s="88"/>
      <c r="G817" s="73"/>
      <c r="H817" s="73"/>
      <c r="I817" s="73"/>
      <c r="J817" s="73"/>
      <c r="K817" s="73"/>
      <c r="L817" s="73"/>
      <c r="M817" s="73"/>
      <c r="N817" s="73"/>
      <c r="O817" s="73"/>
      <c r="P817" s="73"/>
      <c r="Q817" s="73"/>
      <c r="R817" s="73"/>
      <c r="W817" s="69" t="str">
        <f t="shared" si="25"/>
        <v>Ne vairāk kā 8 ms (GtG)</v>
      </c>
      <c r="X817" s="51" t="str">
        <f t="shared" si="24"/>
        <v>Reakcijas laiks</v>
      </c>
    </row>
    <row r="818" spans="1:24" ht="32.25" thickBot="1" x14ac:dyDescent="0.3">
      <c r="A818" s="86"/>
      <c r="B818" s="19" t="s">
        <v>378</v>
      </c>
      <c r="C818" s="19" t="s">
        <v>379</v>
      </c>
      <c r="D818" s="164"/>
      <c r="E818" s="165"/>
      <c r="F818" s="88"/>
      <c r="G818" s="73"/>
      <c r="H818" s="73"/>
      <c r="I818" s="73"/>
      <c r="J818" s="73"/>
      <c r="K818" s="73"/>
      <c r="L818" s="73"/>
      <c r="M818" s="73"/>
      <c r="N818" s="73"/>
      <c r="O818" s="73"/>
      <c r="P818" s="73"/>
      <c r="Q818" s="73"/>
      <c r="R818" s="73"/>
      <c r="W818" s="69" t="str">
        <f t="shared" si="25"/>
        <v>Ne mazāk kā 1780/1780 pie CR&gt;=5</v>
      </c>
      <c r="X818" s="51" t="str">
        <f t="shared" si="24"/>
        <v>Redzes leņķis (horizontālais/vertikālais)</v>
      </c>
    </row>
    <row r="819" spans="1:24" ht="16.5" thickBot="1" x14ac:dyDescent="0.3">
      <c r="A819" s="86"/>
      <c r="B819" s="19" t="s">
        <v>346</v>
      </c>
      <c r="C819" s="19" t="s">
        <v>394</v>
      </c>
      <c r="D819" s="164"/>
      <c r="E819" s="165"/>
      <c r="F819" s="88"/>
      <c r="G819" s="73"/>
      <c r="H819" s="73"/>
      <c r="I819" s="73"/>
      <c r="J819" s="73"/>
      <c r="K819" s="73"/>
      <c r="L819" s="73"/>
      <c r="M819" s="73"/>
      <c r="N819" s="73"/>
      <c r="O819" s="73"/>
      <c r="P819" s="73"/>
      <c r="Q819" s="73"/>
      <c r="R819" s="73"/>
      <c r="W819" s="69" t="str">
        <f t="shared" si="25"/>
        <v>Vismaz viens VGA vai DVI un viens DP vai HDMI</v>
      </c>
      <c r="X819" s="51" t="str">
        <f t="shared" si="24"/>
        <v>Savienojums</v>
      </c>
    </row>
    <row r="820" spans="1:24" ht="48" thickBot="1" x14ac:dyDescent="0.3">
      <c r="A820" s="86"/>
      <c r="B820" s="19" t="s">
        <v>348</v>
      </c>
      <c r="C820" s="19" t="s">
        <v>381</v>
      </c>
      <c r="D820" s="164"/>
      <c r="E820" s="165"/>
      <c r="F820" s="88"/>
      <c r="G820" s="73"/>
      <c r="H820" s="73"/>
      <c r="I820" s="73"/>
      <c r="J820" s="73"/>
      <c r="K820" s="73"/>
      <c r="L820" s="73"/>
      <c r="M820" s="73"/>
      <c r="N820" s="73"/>
      <c r="O820" s="73"/>
      <c r="P820" s="73"/>
      <c r="Q820" s="73"/>
      <c r="R820" s="73"/>
      <c r="W820" s="69" t="str">
        <f t="shared" si="25"/>
        <v>Iespējams regulēt atgāzumu vismaz no -20 līdz 200, augstuma regulācija vismaz 110 mm, iespēja ekrānu pagriezt par 900 jeb PIVOT</v>
      </c>
      <c r="X820" s="51" t="str">
        <f t="shared" si="24"/>
        <v>Ekrāna funkcija</v>
      </c>
    </row>
    <row r="821" spans="1:24" ht="16.5" thickBot="1" x14ac:dyDescent="0.3">
      <c r="A821" s="86"/>
      <c r="B821" s="19" t="s">
        <v>382</v>
      </c>
      <c r="C821" s="19" t="s">
        <v>395</v>
      </c>
      <c r="D821" s="164"/>
      <c r="E821" s="165"/>
      <c r="F821" s="88"/>
      <c r="G821" s="73"/>
      <c r="H821" s="73"/>
      <c r="I821" s="73"/>
      <c r="J821" s="73"/>
      <c r="K821" s="73"/>
      <c r="L821" s="73"/>
      <c r="M821" s="73"/>
      <c r="N821" s="73"/>
      <c r="O821" s="73"/>
      <c r="P821" s="73"/>
      <c r="Q821" s="73"/>
      <c r="R821" s="73"/>
      <c r="W821" s="69" t="str">
        <f t="shared" si="25"/>
        <v>Ne vairāk par 75W</v>
      </c>
      <c r="X821" s="51" t="str">
        <f t="shared" si="24"/>
        <v>Maksimālais energo patēriņš</v>
      </c>
    </row>
    <row r="822" spans="1:24" ht="19.5" thickBot="1" x14ac:dyDescent="0.3">
      <c r="A822" s="86"/>
      <c r="B822" s="61" t="s">
        <v>21</v>
      </c>
      <c r="C822" s="61" t="s">
        <v>358</v>
      </c>
      <c r="D822" s="164"/>
      <c r="E822" s="165"/>
      <c r="F822" s="88"/>
      <c r="G822" s="73"/>
      <c r="H822" s="73"/>
      <c r="I822" s="73"/>
      <c r="J822" s="73"/>
      <c r="K822" s="73"/>
      <c r="L822" s="73"/>
      <c r="M822" s="73"/>
      <c r="N822" s="73"/>
      <c r="O822" s="73"/>
      <c r="P822" s="73"/>
      <c r="Q822" s="73"/>
      <c r="R822" s="73"/>
      <c r="W822" s="69" t="str">
        <f t="shared" si="25"/>
        <v>1 gads, onsite ar reakcijas laiku nākamā darba diena.4</v>
      </c>
      <c r="X822" s="51" t="str">
        <f t="shared" si="24"/>
        <v>Garantija</v>
      </c>
    </row>
    <row r="823" spans="1:24" ht="16.5" thickBot="1" x14ac:dyDescent="0.3">
      <c r="A823" s="86"/>
      <c r="B823" s="21" t="s">
        <v>23</v>
      </c>
      <c r="C823" s="22"/>
      <c r="D823" s="177"/>
      <c r="E823" s="178"/>
      <c r="F823" s="42"/>
      <c r="G823" s="72"/>
      <c r="H823" s="72"/>
      <c r="I823" s="72"/>
      <c r="J823" s="72"/>
      <c r="K823" s="72"/>
      <c r="L823" s="72"/>
      <c r="M823" s="72"/>
      <c r="N823" s="72"/>
      <c r="O823" s="72"/>
      <c r="P823" s="72"/>
      <c r="Q823" s="72"/>
      <c r="R823" s="72"/>
      <c r="W823" s="69">
        <f t="shared" si="25"/>
        <v>0</v>
      </c>
      <c r="X823" s="51" t="str">
        <f t="shared" si="24"/>
        <v>Maksas papildaprīkojums</v>
      </c>
    </row>
    <row r="824" spans="1:24" ht="35.25" thickBot="1" x14ac:dyDescent="0.3">
      <c r="A824" s="87"/>
      <c r="B824" s="61" t="s">
        <v>44</v>
      </c>
      <c r="C824" s="61" t="s">
        <v>351</v>
      </c>
      <c r="D824" s="164"/>
      <c r="E824" s="165"/>
      <c r="F824" s="66"/>
      <c r="G824" s="74"/>
      <c r="H824" s="74"/>
      <c r="I824" s="74"/>
      <c r="J824" s="74"/>
      <c r="K824" s="74"/>
      <c r="L824" s="74"/>
      <c r="M824" s="74"/>
      <c r="N824" s="74"/>
      <c r="O824" s="74"/>
      <c r="P824" s="74"/>
      <c r="Q824" s="74"/>
      <c r="R824" s="74"/>
      <c r="W824" s="69" t="str">
        <f t="shared" si="25"/>
        <v>3 gadi, onsite ar reakcijas laiku nākamā darba diena. Modelim pievienot ražotāja šādas garantijas kodu4</v>
      </c>
      <c r="X824" s="51" t="str">
        <f t="shared" si="24"/>
        <v>Papildus garantija</v>
      </c>
    </row>
    <row r="825" spans="1:24" ht="16.5" thickBot="1" x14ac:dyDescent="0.3">
      <c r="A825" s="2" t="s">
        <v>396</v>
      </c>
      <c r="B825" s="186" t="s">
        <v>397</v>
      </c>
      <c r="C825" s="187"/>
      <c r="D825" s="166"/>
      <c r="E825" s="167"/>
      <c r="F825" s="42"/>
      <c r="G825" s="72"/>
      <c r="H825" s="72"/>
      <c r="I825" s="72"/>
      <c r="J825" s="72"/>
      <c r="K825" s="72"/>
      <c r="L825" s="72"/>
      <c r="M825" s="72"/>
      <c r="N825" s="72"/>
      <c r="O825" s="72"/>
      <c r="P825" s="72"/>
      <c r="Q825" s="72"/>
      <c r="R825" s="72"/>
      <c r="W825" s="69">
        <f t="shared" si="25"/>
        <v>0</v>
      </c>
      <c r="X825" s="51" t="str">
        <f t="shared" si="24"/>
        <v>Augstas funkcionalitātes 30” LCD monitors ar LED izgaismojumu un IPS vai PLS matricu</v>
      </c>
    </row>
    <row r="826" spans="1:24" ht="16.5" thickBot="1" x14ac:dyDescent="0.3">
      <c r="A826" s="85"/>
      <c r="B826" s="19" t="s">
        <v>336</v>
      </c>
      <c r="C826" s="19" t="s">
        <v>398</v>
      </c>
      <c r="D826" s="164"/>
      <c r="E826" s="165"/>
      <c r="F826" s="88"/>
      <c r="G826" s="73"/>
      <c r="H826" s="73"/>
      <c r="I826" s="73"/>
      <c r="J826" s="73"/>
      <c r="K826" s="73"/>
      <c r="L826" s="73"/>
      <c r="M826" s="73"/>
      <c r="N826" s="73"/>
      <c r="O826" s="73"/>
      <c r="P826" s="73"/>
      <c r="Q826" s="73"/>
      <c r="R826" s="73"/>
      <c r="W826" s="69" t="str">
        <f t="shared" si="25"/>
        <v>30" +/-0,5''</v>
      </c>
      <c r="X826" s="51" t="str">
        <f t="shared" si="24"/>
        <v>Ekrāna izmērs (collas)</v>
      </c>
    </row>
    <row r="827" spans="1:24" ht="16.5" thickBot="1" x14ac:dyDescent="0.3">
      <c r="A827" s="86"/>
      <c r="B827" s="19" t="s">
        <v>375</v>
      </c>
      <c r="C827" s="19" t="s">
        <v>376</v>
      </c>
      <c r="D827" s="164"/>
      <c r="E827" s="165"/>
      <c r="F827" s="88"/>
      <c r="G827" s="73"/>
      <c r="H827" s="73"/>
      <c r="I827" s="73"/>
      <c r="J827" s="73"/>
      <c r="K827" s="73"/>
      <c r="L827" s="73"/>
      <c r="M827" s="73"/>
      <c r="N827" s="73"/>
      <c r="O827" s="73"/>
      <c r="P827" s="73"/>
      <c r="Q827" s="73"/>
      <c r="R827" s="73"/>
      <c r="W827" s="69" t="str">
        <f t="shared" si="25"/>
        <v>Vismaz AH - IPS vai Super PLS</v>
      </c>
      <c r="X827" s="51" t="str">
        <f t="shared" si="24"/>
        <v>IPS paaudze</v>
      </c>
    </row>
    <row r="828" spans="1:24" ht="16.5" thickBot="1" x14ac:dyDescent="0.3">
      <c r="A828" s="86"/>
      <c r="B828" s="19" t="s">
        <v>338</v>
      </c>
      <c r="C828" s="19" t="s">
        <v>370</v>
      </c>
      <c r="D828" s="164"/>
      <c r="E828" s="165"/>
      <c r="F828" s="88"/>
      <c r="G828" s="73"/>
      <c r="H828" s="73"/>
      <c r="I828" s="73"/>
      <c r="J828" s="73"/>
      <c r="K828" s="73"/>
      <c r="L828" s="73"/>
      <c r="M828" s="73"/>
      <c r="N828" s="73"/>
      <c r="O828" s="73"/>
      <c r="P828" s="73"/>
      <c r="Q828" s="73"/>
      <c r="R828" s="73"/>
      <c r="W828" s="69" t="str">
        <f t="shared" si="25"/>
        <v>16 pret 10</v>
      </c>
      <c r="X828" s="51" t="str">
        <f t="shared" si="24"/>
        <v>Ekrāna proporcijas</v>
      </c>
    </row>
    <row r="829" spans="1:24" ht="16.5" thickBot="1" x14ac:dyDescent="0.3">
      <c r="A829" s="86"/>
      <c r="B829" s="19" t="s">
        <v>340</v>
      </c>
      <c r="C829" s="19" t="s">
        <v>386</v>
      </c>
      <c r="D829" s="164"/>
      <c r="E829" s="165"/>
      <c r="F829" s="88"/>
      <c r="G829" s="73"/>
      <c r="H829" s="73"/>
      <c r="I829" s="73"/>
      <c r="J829" s="73"/>
      <c r="K829" s="73"/>
      <c r="L829" s="73"/>
      <c r="M829" s="73"/>
      <c r="N829" s="73"/>
      <c r="O829" s="73"/>
      <c r="P829" s="73"/>
      <c r="Q829" s="73"/>
      <c r="R829" s="73"/>
      <c r="W829" s="69" t="str">
        <f t="shared" si="25"/>
        <v>Ne mazāk kā 300 cd/m2</v>
      </c>
      <c r="X829" s="51" t="str">
        <f t="shared" si="24"/>
        <v>Spilgtums</v>
      </c>
    </row>
    <row r="830" spans="1:24" ht="16.5" thickBot="1" x14ac:dyDescent="0.3">
      <c r="A830" s="86"/>
      <c r="B830" s="19" t="s">
        <v>342</v>
      </c>
      <c r="C830" s="19" t="s">
        <v>399</v>
      </c>
      <c r="D830" s="164"/>
      <c r="E830" s="165"/>
      <c r="F830" s="88"/>
      <c r="G830" s="73"/>
      <c r="H830" s="73"/>
      <c r="I830" s="73"/>
      <c r="J830" s="73"/>
      <c r="K830" s="73"/>
      <c r="L830" s="73"/>
      <c r="M830" s="73"/>
      <c r="N830" s="73"/>
      <c r="O830" s="73"/>
      <c r="P830" s="73"/>
      <c r="Q830" s="73"/>
      <c r="R830" s="73"/>
      <c r="W830" s="69" t="str">
        <f t="shared" si="25"/>
        <v>Vismaz 2560 x 1600</v>
      </c>
      <c r="X830" s="51" t="str">
        <f t="shared" si="24"/>
        <v>Izšķirtspēja</v>
      </c>
    </row>
    <row r="831" spans="1:24" ht="16.5" thickBot="1" x14ac:dyDescent="0.3">
      <c r="A831" s="86"/>
      <c r="B831" s="19" t="s">
        <v>344</v>
      </c>
      <c r="C831" s="19" t="s">
        <v>377</v>
      </c>
      <c r="D831" s="164"/>
      <c r="E831" s="165"/>
      <c r="F831" s="88"/>
      <c r="G831" s="73"/>
      <c r="H831" s="73"/>
      <c r="I831" s="73"/>
      <c r="J831" s="73"/>
      <c r="K831" s="73"/>
      <c r="L831" s="73"/>
      <c r="M831" s="73"/>
      <c r="N831" s="73"/>
      <c r="O831" s="73"/>
      <c r="P831" s="73"/>
      <c r="Q831" s="73"/>
      <c r="R831" s="73"/>
      <c r="W831" s="69" t="str">
        <f t="shared" si="25"/>
        <v>Ne vairāk kā 8 ms (GtG)</v>
      </c>
      <c r="X831" s="51" t="str">
        <f t="shared" si="24"/>
        <v>Reakcijas laiks</v>
      </c>
    </row>
    <row r="832" spans="1:24" ht="32.25" thickBot="1" x14ac:dyDescent="0.3">
      <c r="A832" s="86"/>
      <c r="B832" s="19" t="s">
        <v>378</v>
      </c>
      <c r="C832" s="19" t="s">
        <v>379</v>
      </c>
      <c r="D832" s="164"/>
      <c r="E832" s="165"/>
      <c r="F832" s="88"/>
      <c r="G832" s="73"/>
      <c r="H832" s="73"/>
      <c r="I832" s="73"/>
      <c r="J832" s="73"/>
      <c r="K832" s="73"/>
      <c r="L832" s="73"/>
      <c r="M832" s="73"/>
      <c r="N832" s="73"/>
      <c r="O832" s="73"/>
      <c r="P832" s="73"/>
      <c r="Q832" s="73"/>
      <c r="R832" s="73"/>
      <c r="W832" s="69" t="str">
        <f t="shared" si="25"/>
        <v>Ne mazāk kā 1780/1780 pie CR&gt;=5</v>
      </c>
      <c r="X832" s="51" t="str">
        <f t="shared" si="24"/>
        <v>Redzes leņķis (horizontālais/vertikālais)</v>
      </c>
    </row>
    <row r="833" spans="1:24" ht="16.5" thickBot="1" x14ac:dyDescent="0.3">
      <c r="A833" s="86"/>
      <c r="B833" s="19" t="s">
        <v>346</v>
      </c>
      <c r="C833" s="19" t="s">
        <v>380</v>
      </c>
      <c r="D833" s="164"/>
      <c r="E833" s="165"/>
      <c r="F833" s="88"/>
      <c r="G833" s="73"/>
      <c r="H833" s="73"/>
      <c r="I833" s="73"/>
      <c r="J833" s="73"/>
      <c r="K833" s="73"/>
      <c r="L833" s="73"/>
      <c r="M833" s="73"/>
      <c r="N833" s="73"/>
      <c r="O833" s="73"/>
      <c r="P833" s="73"/>
      <c r="Q833" s="73"/>
      <c r="R833" s="73"/>
      <c r="W833" s="69" t="str">
        <f t="shared" si="25"/>
        <v>Vismaz viens VGA, DVI un DP</v>
      </c>
      <c r="X833" s="51" t="str">
        <f t="shared" ref="X833:X896" si="26">B833</f>
        <v>Savienojums</v>
      </c>
    </row>
    <row r="834" spans="1:24" ht="48" thickBot="1" x14ac:dyDescent="0.3">
      <c r="A834" s="86"/>
      <c r="B834" s="19" t="s">
        <v>348</v>
      </c>
      <c r="C834" s="19" t="s">
        <v>381</v>
      </c>
      <c r="D834" s="164"/>
      <c r="E834" s="165"/>
      <c r="F834" s="88"/>
      <c r="G834" s="73"/>
      <c r="H834" s="73"/>
      <c r="I834" s="73"/>
      <c r="J834" s="73"/>
      <c r="K834" s="73"/>
      <c r="L834" s="73"/>
      <c r="M834" s="73"/>
      <c r="N834" s="73"/>
      <c r="O834" s="73"/>
      <c r="P834" s="73"/>
      <c r="Q834" s="73"/>
      <c r="R834" s="73"/>
      <c r="W834" s="69" t="str">
        <f t="shared" si="25"/>
        <v>Iespējams regulēt atgāzumu vismaz no -20 līdz 200, augstuma regulācija vismaz 110 mm, iespēja ekrānu pagriezt par 900 jeb PIVOT</v>
      </c>
      <c r="X834" s="51" t="str">
        <f t="shared" si="26"/>
        <v>Ekrāna funkcija</v>
      </c>
    </row>
    <row r="835" spans="1:24" ht="19.5" thickBot="1" x14ac:dyDescent="0.3">
      <c r="A835" s="86"/>
      <c r="B835" s="61" t="s">
        <v>21</v>
      </c>
      <c r="C835" s="61" t="s">
        <v>358</v>
      </c>
      <c r="D835" s="164"/>
      <c r="E835" s="165"/>
      <c r="F835" s="88"/>
      <c r="G835" s="73"/>
      <c r="H835" s="73"/>
      <c r="I835" s="73"/>
      <c r="J835" s="73"/>
      <c r="K835" s="73"/>
      <c r="L835" s="73"/>
      <c r="M835" s="73"/>
      <c r="N835" s="73"/>
      <c r="O835" s="73"/>
      <c r="P835" s="73"/>
      <c r="Q835" s="73"/>
      <c r="R835" s="73"/>
      <c r="W835" s="69" t="str">
        <f t="shared" si="25"/>
        <v>1 gads, onsite ar reakcijas laiku nākamā darba diena.4</v>
      </c>
      <c r="X835" s="51" t="str">
        <f t="shared" si="26"/>
        <v>Garantija</v>
      </c>
    </row>
    <row r="836" spans="1:24" ht="16.5" thickBot="1" x14ac:dyDescent="0.3">
      <c r="A836" s="86"/>
      <c r="B836" s="21" t="s">
        <v>23</v>
      </c>
      <c r="C836" s="22"/>
      <c r="D836" s="177"/>
      <c r="E836" s="178"/>
      <c r="F836" s="42"/>
      <c r="G836" s="72"/>
      <c r="H836" s="72"/>
      <c r="I836" s="72"/>
      <c r="J836" s="72"/>
      <c r="K836" s="72"/>
      <c r="L836" s="72"/>
      <c r="M836" s="72"/>
      <c r="N836" s="72"/>
      <c r="O836" s="72"/>
      <c r="P836" s="72"/>
      <c r="Q836" s="72"/>
      <c r="R836" s="72"/>
      <c r="W836" s="69">
        <f t="shared" ref="W836:W899" si="27">C836</f>
        <v>0</v>
      </c>
      <c r="X836" s="51" t="str">
        <f t="shared" si="26"/>
        <v>Maksas papildaprīkojums</v>
      </c>
    </row>
    <row r="837" spans="1:24" ht="35.25" thickBot="1" x14ac:dyDescent="0.3">
      <c r="A837" s="87"/>
      <c r="B837" s="61" t="s">
        <v>44</v>
      </c>
      <c r="C837" s="61" t="s">
        <v>351</v>
      </c>
      <c r="D837" s="164"/>
      <c r="E837" s="165"/>
      <c r="F837" s="66"/>
      <c r="G837" s="74"/>
      <c r="H837" s="74"/>
      <c r="I837" s="74"/>
      <c r="J837" s="74"/>
      <c r="K837" s="74"/>
      <c r="L837" s="74"/>
      <c r="M837" s="74"/>
      <c r="N837" s="74"/>
      <c r="O837" s="74"/>
      <c r="P837" s="74"/>
      <c r="Q837" s="74"/>
      <c r="R837" s="74"/>
      <c r="W837" s="69" t="str">
        <f t="shared" si="27"/>
        <v>3 gadi, onsite ar reakcijas laiku nākamā darba diena. Modelim pievienot ražotāja šādas garantijas kodu4</v>
      </c>
      <c r="X837" s="51" t="str">
        <f t="shared" si="26"/>
        <v>Papildus garantija</v>
      </c>
    </row>
    <row r="838" spans="1:24" ht="16.5" thickBot="1" x14ac:dyDescent="0.3">
      <c r="A838" s="5"/>
      <c r="B838" s="182" t="s">
        <v>400</v>
      </c>
      <c r="C838" s="183"/>
      <c r="D838" s="183"/>
      <c r="E838" s="184"/>
      <c r="F838" s="29"/>
      <c r="G838" s="75"/>
      <c r="H838" s="75"/>
      <c r="I838" s="75"/>
      <c r="J838" s="75"/>
      <c r="K838" s="75"/>
      <c r="L838" s="75"/>
      <c r="M838" s="75"/>
      <c r="N838" s="75"/>
      <c r="O838" s="75"/>
      <c r="P838" s="75"/>
      <c r="Q838" s="75"/>
      <c r="R838" s="75"/>
      <c r="W838" s="69">
        <f t="shared" si="27"/>
        <v>0</v>
      </c>
      <c r="X838" s="51" t="str">
        <f t="shared" si="26"/>
        <v>„Monitori” sadaļas prasības</v>
      </c>
    </row>
    <row r="839" spans="1:24" ht="16.5" thickBot="1" x14ac:dyDescent="0.3">
      <c r="A839" s="5"/>
      <c r="B839" s="8" t="s">
        <v>69</v>
      </c>
      <c r="C839" s="169" t="s">
        <v>70</v>
      </c>
      <c r="D839" s="170"/>
      <c r="E839" s="171"/>
      <c r="W839" s="69" t="str">
        <f t="shared" si="27"/>
        <v>Atbalsta 220V, 50 Hz.</v>
      </c>
      <c r="X839" s="51" t="str">
        <f t="shared" si="26"/>
        <v>Barošanas spriegums</v>
      </c>
    </row>
    <row r="840" spans="1:24" ht="16.5" thickBot="1" x14ac:dyDescent="0.3">
      <c r="A840" s="5"/>
      <c r="B840" s="8" t="s">
        <v>268</v>
      </c>
      <c r="C840" s="169" t="s">
        <v>401</v>
      </c>
      <c r="D840" s="170"/>
      <c r="E840" s="171"/>
      <c r="W840" s="69" t="str">
        <f t="shared" si="27"/>
        <v>Monitora tīkla barošanas bloks, kabeļi un visi tehniskajā specifikācijā norādītie papildus adapteri.</v>
      </c>
      <c r="X840" s="51" t="str">
        <f t="shared" si="26"/>
        <v>Komplektācija</v>
      </c>
    </row>
    <row r="841" spans="1:24" ht="60.75" thickBot="1" x14ac:dyDescent="0.3">
      <c r="A841" s="5"/>
      <c r="B841" s="8" t="s">
        <v>67</v>
      </c>
      <c r="C841" s="169" t="s">
        <v>68</v>
      </c>
      <c r="D841" s="170"/>
      <c r="E841" s="171"/>
      <c r="W841" s="69" t="str">
        <f t="shared" si="27"/>
        <v>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v>
      </c>
      <c r="X841" s="51" t="str">
        <f t="shared" si="26"/>
        <v>Atbilstība standartiem un normatīviem aktiem</v>
      </c>
    </row>
    <row r="842" spans="1:24" ht="16.5" thickBot="1" x14ac:dyDescent="0.3">
      <c r="A842" s="5"/>
      <c r="B842" s="5"/>
      <c r="C842" s="5"/>
      <c r="D842" s="5"/>
      <c r="E842" s="11"/>
      <c r="W842" s="69">
        <f t="shared" si="27"/>
        <v>0</v>
      </c>
      <c r="X842" s="51">
        <f t="shared" si="26"/>
        <v>0</v>
      </c>
    </row>
    <row r="843" spans="1:24" ht="16.5" thickBot="1" x14ac:dyDescent="0.3">
      <c r="A843" s="5"/>
      <c r="B843" s="182" t="s">
        <v>402</v>
      </c>
      <c r="C843" s="183"/>
      <c r="D843" s="183"/>
      <c r="E843" s="184"/>
      <c r="F843" s="27"/>
      <c r="G843" s="75"/>
      <c r="H843" s="75"/>
      <c r="I843" s="75"/>
      <c r="J843" s="75"/>
      <c r="K843" s="75"/>
      <c r="L843" s="75"/>
      <c r="M843" s="75"/>
      <c r="N843" s="75"/>
      <c r="O843" s="75"/>
      <c r="P843" s="75"/>
      <c r="Q843" s="75"/>
      <c r="R843" s="75"/>
      <c r="W843" s="69">
        <f t="shared" si="27"/>
        <v>0</v>
      </c>
      <c r="X843" s="51" t="str">
        <f t="shared" si="26"/>
        <v>„Monitori'' sadaļas detalizēts apraksts par pretendenta garantijas apkopes veikšanas kārtību</v>
      </c>
    </row>
    <row r="844" spans="1:24" ht="30.75" thickBot="1" x14ac:dyDescent="0.3">
      <c r="A844" s="5"/>
      <c r="B844" s="10">
        <v>1</v>
      </c>
      <c r="C844" s="169" t="s">
        <v>97</v>
      </c>
      <c r="D844" s="170"/>
      <c r="E844" s="171"/>
      <c r="W844" s="69" t="str">
        <f t="shared" si="27"/>
        <v>Piegādātās datortehnikas garantijas laiks sākas ar preču piegādes un preču pavadzīmes parakstīšanas brīdi. Piegādes dokumentos ir jānorāda tehnikas seriālais numurs garantijas pārbaudei.</v>
      </c>
      <c r="X844" s="51">
        <f t="shared" si="26"/>
        <v>1</v>
      </c>
    </row>
    <row r="845" spans="1:24" ht="45.75" thickBot="1" x14ac:dyDescent="0.3">
      <c r="A845" s="5"/>
      <c r="B845" s="10">
        <v>3</v>
      </c>
      <c r="C845" s="169" t="s">
        <v>98</v>
      </c>
      <c r="D845" s="170"/>
      <c r="E845" s="171"/>
      <c r="W845" s="69" t="str">
        <f t="shared" si="27"/>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845" s="51">
        <f t="shared" si="26"/>
        <v>3</v>
      </c>
    </row>
    <row r="846" spans="1:24" ht="15.75" x14ac:dyDescent="0.25">
      <c r="A846" s="144"/>
      <c r="B846" s="172">
        <v>4</v>
      </c>
      <c r="C846" s="160" t="s">
        <v>100</v>
      </c>
      <c r="D846" s="161"/>
      <c r="E846" s="162"/>
      <c r="W846" s="69" t="str">
        <f t="shared" si="27"/>
        <v>Garantijas remontu izpildes laiks un vieta:</v>
      </c>
      <c r="X846" s="51">
        <f t="shared" si="26"/>
        <v>4</v>
      </c>
    </row>
    <row r="847" spans="1:24" ht="45" x14ac:dyDescent="0.25">
      <c r="A847" s="144"/>
      <c r="B847" s="173"/>
      <c r="C847" s="120" t="s">
        <v>101</v>
      </c>
      <c r="D847" s="121"/>
      <c r="E847" s="122"/>
      <c r="W847" s="69" t="str">
        <f t="shared" si="27"/>
        <v>- Pretendents nodrošina palīdzības dienestu, kurš pieejams darba dienās laikā no plkst.9.00 – 17.00. Informācijai par palīdzības dienestu ir jābūt uz katras datortehnikas vienības uzlīmes kopā ar piegādātāja nosaukumu un garantijas termiņa beigu datumu.</v>
      </c>
      <c r="X847" s="51">
        <f t="shared" si="26"/>
        <v>0</v>
      </c>
    </row>
    <row r="848" spans="1:24" ht="45" x14ac:dyDescent="0.25">
      <c r="A848" s="144"/>
      <c r="B848" s="173"/>
      <c r="C848" s="120" t="s">
        <v>107</v>
      </c>
      <c r="D848" s="121"/>
      <c r="E848" s="122"/>
      <c r="W848" s="69" t="str">
        <f t="shared" si="27"/>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848" s="51">
        <f t="shared" si="26"/>
        <v>0</v>
      </c>
    </row>
    <row r="849" spans="1:24" ht="60" x14ac:dyDescent="0.25">
      <c r="A849" s="144"/>
      <c r="B849" s="173"/>
      <c r="C849" s="120" t="s">
        <v>108</v>
      </c>
      <c r="D849" s="121"/>
      <c r="E849" s="122"/>
      <c r="W849" s="69" t="str">
        <f t="shared" si="27"/>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849" s="51">
        <f t="shared" si="26"/>
        <v>0</v>
      </c>
    </row>
    <row r="850" spans="1:24" ht="30" x14ac:dyDescent="0.25">
      <c r="A850" s="144"/>
      <c r="B850" s="173"/>
      <c r="C850" s="120" t="s">
        <v>104</v>
      </c>
      <c r="D850" s="121"/>
      <c r="E850" s="122"/>
      <c r="W850" s="69" t="str">
        <f t="shared" si="27"/>
        <v>- Visā garantijas termiņa laikā pretendentam ir jānodrošina, ka ir spēkā ražotāja garantija, kas sevī ietver defektīvo komponenšu nomaiņu (arī diagnostikas sistēmas ziņoto iespējamo bojājumu gadījumā) vai remontu.</v>
      </c>
      <c r="X850" s="51">
        <f t="shared" si="26"/>
        <v>0</v>
      </c>
    </row>
    <row r="851" spans="1:24" ht="60.75" thickBot="1" x14ac:dyDescent="0.3">
      <c r="A851" s="144"/>
      <c r="B851" s="174"/>
      <c r="C851" s="123" t="s">
        <v>105</v>
      </c>
      <c r="D851" s="124"/>
      <c r="E851" s="125"/>
      <c r="W851" s="69" t="str">
        <f t="shared" si="27"/>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851" s="51">
        <f t="shared" si="26"/>
        <v>0</v>
      </c>
    </row>
    <row r="852" spans="1:24" ht="15.75" x14ac:dyDescent="0.25">
      <c r="A852" s="5"/>
      <c r="W852" s="69">
        <f t="shared" si="27"/>
        <v>0</v>
      </c>
      <c r="X852" s="51">
        <f t="shared" si="26"/>
        <v>0</v>
      </c>
    </row>
    <row r="853" spans="1:24" ht="15.75" x14ac:dyDescent="0.25">
      <c r="A853" s="5"/>
      <c r="W853" s="69">
        <f t="shared" si="27"/>
        <v>0</v>
      </c>
      <c r="X853" s="51">
        <f t="shared" si="26"/>
        <v>0</v>
      </c>
    </row>
    <row r="854" spans="1:24" ht="48" thickBot="1" x14ac:dyDescent="0.3">
      <c r="A854" s="53" t="s">
        <v>403</v>
      </c>
      <c r="W854" s="69">
        <f t="shared" si="27"/>
        <v>0</v>
      </c>
      <c r="X854" s="51">
        <f t="shared" si="26"/>
        <v>0</v>
      </c>
    </row>
    <row r="855" spans="1:24" ht="16.5" thickBot="1" x14ac:dyDescent="0.3">
      <c r="A855" s="64"/>
      <c r="B855" s="126" t="s">
        <v>1</v>
      </c>
      <c r="C855" s="127"/>
      <c r="D855" s="89" t="s">
        <v>828</v>
      </c>
      <c r="E855" s="90"/>
      <c r="F855" s="93" t="s">
        <v>826</v>
      </c>
      <c r="G855" s="71"/>
      <c r="H855" s="71"/>
      <c r="I855" s="71"/>
      <c r="J855" s="71"/>
      <c r="K855" s="71"/>
      <c r="L855" s="71"/>
      <c r="M855" s="71"/>
      <c r="N855" s="71"/>
      <c r="O855" s="71"/>
      <c r="P855" s="71"/>
      <c r="Q855" s="71"/>
      <c r="R855" s="71"/>
      <c r="W855" s="69">
        <f t="shared" si="27"/>
        <v>0</v>
      </c>
      <c r="X855" s="51" t="str">
        <f t="shared" si="26"/>
        <v>Tehniskā specifikācija</v>
      </c>
    </row>
    <row r="856" spans="1:24" ht="16.5" thickBot="1" x14ac:dyDescent="0.3">
      <c r="A856" s="1"/>
      <c r="B856" s="61" t="s">
        <v>2</v>
      </c>
      <c r="C856" s="61" t="s">
        <v>3</v>
      </c>
      <c r="D856" s="91"/>
      <c r="E856" s="92"/>
      <c r="F856" s="94"/>
      <c r="G856" s="71"/>
      <c r="H856" s="71"/>
      <c r="I856" s="71"/>
      <c r="J856" s="71"/>
      <c r="K856" s="71"/>
      <c r="L856" s="71"/>
      <c r="M856" s="71"/>
      <c r="N856" s="71"/>
      <c r="O856" s="71"/>
      <c r="P856" s="71"/>
      <c r="Q856" s="71"/>
      <c r="R856" s="71"/>
      <c r="W856" s="69" t="str">
        <f t="shared" si="27"/>
        <v>Vērtība, ne mazāk kā</v>
      </c>
      <c r="X856" s="51" t="str">
        <f t="shared" si="26"/>
        <v>Parametrs</v>
      </c>
    </row>
    <row r="857" spans="1:24" ht="16.5" thickBot="1" x14ac:dyDescent="0.3">
      <c r="A857" s="12" t="s">
        <v>404</v>
      </c>
      <c r="B857" s="186" t="s">
        <v>405</v>
      </c>
      <c r="C857" s="187"/>
      <c r="D857" s="180"/>
      <c r="E857" s="181"/>
      <c r="F857" s="28"/>
      <c r="G857" s="75"/>
      <c r="H857" s="75"/>
      <c r="I857" s="75"/>
      <c r="J857" s="75"/>
      <c r="K857" s="75"/>
      <c r="L857" s="75"/>
      <c r="M857" s="75"/>
      <c r="N857" s="75"/>
      <c r="O857" s="75"/>
      <c r="P857" s="75"/>
      <c r="Q857" s="75"/>
      <c r="R857" s="75"/>
      <c r="W857" s="69">
        <f t="shared" si="27"/>
        <v>0</v>
      </c>
      <c r="X857" s="51" t="str">
        <f t="shared" si="26"/>
        <v>20“ LCD monitors</v>
      </c>
    </row>
    <row r="858" spans="1:24" ht="16.5" thickBot="1" x14ac:dyDescent="0.3">
      <c r="A858" s="85"/>
      <c r="B858" s="61" t="s">
        <v>336</v>
      </c>
      <c r="C858" s="59" t="s">
        <v>406</v>
      </c>
      <c r="D858" s="191"/>
      <c r="E858" s="192"/>
      <c r="F858" s="105"/>
      <c r="G858" s="76"/>
      <c r="H858" s="76"/>
      <c r="I858" s="76"/>
      <c r="J858" s="76"/>
      <c r="K858" s="76"/>
      <c r="L858" s="76"/>
      <c r="M858" s="76"/>
      <c r="N858" s="76"/>
      <c r="O858" s="76"/>
      <c r="P858" s="76"/>
      <c r="Q858" s="76"/>
      <c r="R858" s="76"/>
      <c r="W858" s="69" t="str">
        <f t="shared" si="27"/>
        <v>20" ± 0,5"</v>
      </c>
      <c r="X858" s="51" t="str">
        <f t="shared" si="26"/>
        <v>Ekrāna izmērs (collas)</v>
      </c>
    </row>
    <row r="859" spans="1:24" ht="16.5" thickBot="1" x14ac:dyDescent="0.3">
      <c r="A859" s="86"/>
      <c r="B859" s="61" t="s">
        <v>338</v>
      </c>
      <c r="C859" s="31">
        <v>0.67361111111111116</v>
      </c>
      <c r="D859" s="191"/>
      <c r="E859" s="192"/>
      <c r="F859" s="105"/>
      <c r="G859" s="76"/>
      <c r="H859" s="76"/>
      <c r="I859" s="76"/>
      <c r="J859" s="76"/>
      <c r="K859" s="76"/>
      <c r="L859" s="76"/>
      <c r="M859" s="76"/>
      <c r="N859" s="76"/>
      <c r="O859" s="76"/>
      <c r="P859" s="76"/>
      <c r="Q859" s="76"/>
      <c r="R859" s="76"/>
      <c r="W859" s="69">
        <f t="shared" si="27"/>
        <v>0.67361111111111116</v>
      </c>
      <c r="X859" s="51" t="str">
        <f t="shared" si="26"/>
        <v>Ekrāna proporcijas</v>
      </c>
    </row>
    <row r="860" spans="1:24" ht="16.5" thickBot="1" x14ac:dyDescent="0.3">
      <c r="A860" s="86"/>
      <c r="B860" s="61" t="s">
        <v>340</v>
      </c>
      <c r="C860" s="61" t="s">
        <v>407</v>
      </c>
      <c r="D860" s="191"/>
      <c r="E860" s="192"/>
      <c r="F860" s="105"/>
      <c r="G860" s="76"/>
      <c r="H860" s="76"/>
      <c r="I860" s="76"/>
      <c r="J860" s="76"/>
      <c r="K860" s="76"/>
      <c r="L860" s="76"/>
      <c r="M860" s="76"/>
      <c r="N860" s="76"/>
      <c r="O860" s="76"/>
      <c r="P860" s="76"/>
      <c r="Q860" s="76"/>
      <c r="R860" s="76"/>
      <c r="W860" s="69" t="str">
        <f t="shared" si="27"/>
        <v>vismaz 250</v>
      </c>
      <c r="X860" s="51" t="str">
        <f t="shared" si="26"/>
        <v>Spilgtums</v>
      </c>
    </row>
    <row r="861" spans="1:24" ht="32.25" thickBot="1" x14ac:dyDescent="0.3">
      <c r="A861" s="86"/>
      <c r="B861" s="61" t="s">
        <v>378</v>
      </c>
      <c r="C861" s="61" t="s">
        <v>408</v>
      </c>
      <c r="D861" s="191"/>
      <c r="E861" s="192"/>
      <c r="F861" s="105"/>
      <c r="G861" s="76"/>
      <c r="H861" s="76"/>
      <c r="I861" s="76"/>
      <c r="J861" s="76"/>
      <c r="K861" s="76"/>
      <c r="L861" s="76"/>
      <c r="M861" s="76"/>
      <c r="N861" s="76"/>
      <c r="O861" s="76"/>
      <c r="P861" s="76"/>
      <c r="Q861" s="76"/>
      <c r="R861" s="76"/>
      <c r="W861" s="69" t="str">
        <f t="shared" si="27"/>
        <v>vismaz 1700/1600 pie CR&gt;=5</v>
      </c>
      <c r="X861" s="51" t="str">
        <f t="shared" si="26"/>
        <v>Redzes leņķis (horizontālais/vertikālais)</v>
      </c>
    </row>
    <row r="862" spans="1:24" ht="16.5" thickBot="1" x14ac:dyDescent="0.3">
      <c r="A862" s="86"/>
      <c r="B862" s="61" t="s">
        <v>342</v>
      </c>
      <c r="C862" s="61" t="s">
        <v>356</v>
      </c>
      <c r="D862" s="191"/>
      <c r="E862" s="192"/>
      <c r="F862" s="105"/>
      <c r="G862" s="76"/>
      <c r="H862" s="76"/>
      <c r="I862" s="76"/>
      <c r="J862" s="76"/>
      <c r="K862" s="76"/>
      <c r="L862" s="76"/>
      <c r="M862" s="76"/>
      <c r="N862" s="76"/>
      <c r="O862" s="76"/>
      <c r="P862" s="76"/>
      <c r="Q862" s="76"/>
      <c r="R862" s="76"/>
      <c r="W862" s="69" t="str">
        <f t="shared" si="27"/>
        <v xml:space="preserve">Vismaz 1600 x 900 </v>
      </c>
      <c r="X862" s="51" t="str">
        <f t="shared" si="26"/>
        <v>Izšķirtspēja</v>
      </c>
    </row>
    <row r="863" spans="1:24" ht="16.5" thickBot="1" x14ac:dyDescent="0.3">
      <c r="A863" s="86"/>
      <c r="B863" s="61" t="s">
        <v>346</v>
      </c>
      <c r="C863" s="61" t="s">
        <v>409</v>
      </c>
      <c r="D863" s="191"/>
      <c r="E863" s="192"/>
      <c r="F863" s="105"/>
      <c r="G863" s="76"/>
      <c r="H863" s="76"/>
      <c r="I863" s="76"/>
      <c r="J863" s="76"/>
      <c r="K863" s="76"/>
      <c r="L863" s="76"/>
      <c r="M863" s="76"/>
      <c r="N863" s="76"/>
      <c r="O863" s="76"/>
      <c r="P863" s="76"/>
      <c r="Q863" s="76"/>
      <c r="R863" s="76"/>
      <c r="W863" s="69" t="str">
        <f t="shared" si="27"/>
        <v>VGA un/vai DVI</v>
      </c>
      <c r="X863" s="51" t="str">
        <f t="shared" si="26"/>
        <v>Savienojums</v>
      </c>
    </row>
    <row r="864" spans="1:24" ht="16.5" thickBot="1" x14ac:dyDescent="0.3">
      <c r="A864" s="86"/>
      <c r="B864" s="61" t="s">
        <v>410</v>
      </c>
      <c r="C864" s="61" t="s">
        <v>411</v>
      </c>
      <c r="D864" s="191"/>
      <c r="E864" s="192"/>
      <c r="F864" s="105"/>
      <c r="G864" s="76"/>
      <c r="H864" s="76"/>
      <c r="I864" s="76"/>
      <c r="J864" s="76"/>
      <c r="K864" s="76"/>
      <c r="L864" s="76"/>
      <c r="M864" s="76"/>
      <c r="N864" s="76"/>
      <c r="O864" s="76"/>
      <c r="P864" s="76"/>
      <c r="Q864" s="76"/>
      <c r="R864" s="76"/>
      <c r="W864" s="69" t="str">
        <f t="shared" si="27"/>
        <v>ir</v>
      </c>
      <c r="X864" s="51" t="str">
        <f t="shared" si="26"/>
        <v>Augstuma regulēšana</v>
      </c>
    </row>
    <row r="865" spans="1:24" ht="16.5" thickBot="1" x14ac:dyDescent="0.3">
      <c r="A865" s="86"/>
      <c r="B865" s="61" t="s">
        <v>412</v>
      </c>
      <c r="C865" s="61" t="s">
        <v>413</v>
      </c>
      <c r="D865" s="191"/>
      <c r="E865" s="192"/>
      <c r="F865" s="105"/>
      <c r="G865" s="76"/>
      <c r="H865" s="76"/>
      <c r="I865" s="76"/>
      <c r="J865" s="76"/>
      <c r="K865" s="76"/>
      <c r="L865" s="76"/>
      <c r="M865" s="76"/>
      <c r="N865" s="76"/>
      <c r="O865" s="76"/>
      <c r="P865" s="76"/>
      <c r="Q865" s="76"/>
      <c r="R865" s="76"/>
      <c r="W865" s="69" t="str">
        <f t="shared" si="27"/>
        <v>+/- 360 grādi</v>
      </c>
      <c r="X865" s="51" t="str">
        <f t="shared" si="26"/>
        <v>Ekrāna pagriešanasleņķis (swivel)</v>
      </c>
    </row>
    <row r="866" spans="1:24" ht="16.5" thickBot="1" x14ac:dyDescent="0.3">
      <c r="A866" s="86"/>
      <c r="B866" s="61" t="s">
        <v>414</v>
      </c>
      <c r="C866" s="61" t="s">
        <v>415</v>
      </c>
      <c r="D866" s="191"/>
      <c r="E866" s="192"/>
      <c r="F866" s="105"/>
      <c r="G866" s="76"/>
      <c r="H866" s="76"/>
      <c r="I866" s="76"/>
      <c r="J866" s="76"/>
      <c r="K866" s="76"/>
      <c r="L866" s="76"/>
      <c r="M866" s="76"/>
      <c r="N866" s="76"/>
      <c r="O866" s="76"/>
      <c r="P866" s="76"/>
      <c r="Q866" s="76"/>
      <c r="R866" s="76"/>
      <c r="W866" s="69" t="str">
        <f t="shared" si="27"/>
        <v>vismaz -5/30</v>
      </c>
      <c r="X866" s="51" t="str">
        <f t="shared" si="26"/>
        <v>Ekrāna atliekšanas leņķis (tilt)</v>
      </c>
    </row>
    <row r="867" spans="1:24" ht="32.25" thickBot="1" x14ac:dyDescent="0.3">
      <c r="A867" s="86"/>
      <c r="B867" s="61" t="s">
        <v>416</v>
      </c>
      <c r="C867" s="61" t="s">
        <v>411</v>
      </c>
      <c r="D867" s="191"/>
      <c r="E867" s="192"/>
      <c r="F867" s="105"/>
      <c r="G867" s="76"/>
      <c r="H867" s="76"/>
      <c r="I867" s="76"/>
      <c r="J867" s="76"/>
      <c r="K867" s="76"/>
      <c r="L867" s="76"/>
      <c r="M867" s="76"/>
      <c r="N867" s="76"/>
      <c r="O867" s="76"/>
      <c r="P867" s="76"/>
      <c r="Q867" s="76"/>
      <c r="R867" s="76"/>
      <c r="W867" s="69" t="str">
        <f t="shared" si="27"/>
        <v>ir</v>
      </c>
      <c r="X867" s="51" t="str">
        <f t="shared" si="26"/>
        <v>Iespēja ekrānu pagriezt par 90grādiem jeb PIVOT</v>
      </c>
    </row>
    <row r="868" spans="1:24" ht="19.5" thickBot="1" x14ac:dyDescent="0.3">
      <c r="A868" s="86"/>
      <c r="B868" s="61" t="s">
        <v>21</v>
      </c>
      <c r="C868" s="61" t="s">
        <v>417</v>
      </c>
      <c r="D868" s="191"/>
      <c r="E868" s="192"/>
      <c r="F868" s="105"/>
      <c r="G868" s="76"/>
      <c r="H868" s="76"/>
      <c r="I868" s="76"/>
      <c r="J868" s="76"/>
      <c r="K868" s="76"/>
      <c r="L868" s="76"/>
      <c r="M868" s="76"/>
      <c r="N868" s="76"/>
      <c r="O868" s="76"/>
      <c r="P868" s="76"/>
      <c r="Q868" s="76"/>
      <c r="R868" s="76"/>
      <c r="W868" s="69" t="str">
        <f t="shared" si="27"/>
        <v>2 gadi, onsite ar bojājumu novēršanu viena mēneša laikā4</v>
      </c>
      <c r="X868" s="51" t="str">
        <f t="shared" si="26"/>
        <v>Garantija</v>
      </c>
    </row>
    <row r="869" spans="1:24" ht="16.5" thickBot="1" x14ac:dyDescent="0.3">
      <c r="A869" s="86"/>
      <c r="B869" s="186" t="s">
        <v>23</v>
      </c>
      <c r="C869" s="187"/>
      <c r="D869" s="151"/>
      <c r="E869" s="152"/>
      <c r="F869" s="30"/>
      <c r="G869" s="75"/>
      <c r="H869" s="75"/>
      <c r="I869" s="75"/>
      <c r="J869" s="75"/>
      <c r="K869" s="75"/>
      <c r="L869" s="75"/>
      <c r="M869" s="75"/>
      <c r="N869" s="75"/>
      <c r="O869" s="75"/>
      <c r="P869" s="75"/>
      <c r="Q869" s="75"/>
      <c r="R869" s="75"/>
      <c r="W869" s="69">
        <f t="shared" si="27"/>
        <v>0</v>
      </c>
      <c r="X869" s="51" t="str">
        <f t="shared" si="26"/>
        <v>Maksas papildaprīkojums</v>
      </c>
    </row>
    <row r="870" spans="1:24" ht="35.25" thickBot="1" x14ac:dyDescent="0.3">
      <c r="A870" s="87"/>
      <c r="B870" s="61" t="s">
        <v>44</v>
      </c>
      <c r="C870" s="61" t="s">
        <v>418</v>
      </c>
      <c r="D870" s="191"/>
      <c r="E870" s="192"/>
      <c r="F870" s="54"/>
      <c r="G870" s="77"/>
      <c r="H870" s="77"/>
      <c r="I870" s="77"/>
      <c r="J870" s="77"/>
      <c r="K870" s="77"/>
      <c r="L870" s="77"/>
      <c r="M870" s="77"/>
      <c r="N870" s="77"/>
      <c r="O870" s="77"/>
      <c r="P870" s="77"/>
      <c r="Q870" s="77"/>
      <c r="R870" s="77"/>
      <c r="W870" s="69" t="str">
        <f t="shared" si="27"/>
        <v>3 gadi, onsite ar bojājumu novēršanu viena mēneša laikā. Modelim pievienot ražotāja šādas garantijas kodu4</v>
      </c>
      <c r="X870" s="51" t="str">
        <f t="shared" si="26"/>
        <v>Papildus garantija</v>
      </c>
    </row>
    <row r="871" spans="1:24" ht="16.5" thickBot="1" x14ac:dyDescent="0.3">
      <c r="A871" s="2" t="s">
        <v>419</v>
      </c>
      <c r="B871" s="186" t="s">
        <v>420</v>
      </c>
      <c r="C871" s="187"/>
      <c r="D871" s="151"/>
      <c r="E871" s="152"/>
      <c r="F871" s="30"/>
      <c r="G871" s="75"/>
      <c r="H871" s="75"/>
      <c r="I871" s="75"/>
      <c r="J871" s="75"/>
      <c r="K871" s="75"/>
      <c r="L871" s="75"/>
      <c r="M871" s="75"/>
      <c r="N871" s="75"/>
      <c r="O871" s="75"/>
      <c r="P871" s="75"/>
      <c r="Q871" s="75"/>
      <c r="R871" s="75"/>
      <c r="W871" s="69">
        <f t="shared" si="27"/>
        <v>0</v>
      </c>
      <c r="X871" s="51" t="str">
        <f t="shared" si="26"/>
        <v>24” LCD monitors ar LED aizmugures apgaismojumu un papildgarantijas variantiem</v>
      </c>
    </row>
    <row r="872" spans="1:24" ht="16.5" thickBot="1" x14ac:dyDescent="0.3">
      <c r="A872" s="194"/>
      <c r="B872" s="61" t="s">
        <v>336</v>
      </c>
      <c r="C872" s="61" t="s">
        <v>421</v>
      </c>
      <c r="D872" s="191"/>
      <c r="E872" s="192"/>
      <c r="F872" s="105"/>
      <c r="G872" s="76"/>
      <c r="H872" s="76"/>
      <c r="I872" s="76"/>
      <c r="J872" s="76"/>
      <c r="K872" s="76"/>
      <c r="L872" s="76"/>
      <c r="M872" s="76"/>
      <c r="N872" s="76"/>
      <c r="O872" s="76"/>
      <c r="P872" s="76"/>
      <c r="Q872" s="76"/>
      <c r="R872" s="76"/>
      <c r="W872" s="69" t="str">
        <f t="shared" si="27"/>
        <v>24" ± 0,5"</v>
      </c>
      <c r="X872" s="51" t="str">
        <f t="shared" si="26"/>
        <v>Ekrāna izmērs (collas)</v>
      </c>
    </row>
    <row r="873" spans="1:24" ht="16.5" thickBot="1" x14ac:dyDescent="0.3">
      <c r="A873" s="144"/>
      <c r="B873" s="61" t="s">
        <v>338</v>
      </c>
      <c r="C873" s="31">
        <v>0.67361111111111116</v>
      </c>
      <c r="D873" s="191"/>
      <c r="E873" s="192"/>
      <c r="F873" s="105"/>
      <c r="G873" s="76"/>
      <c r="H873" s="76"/>
      <c r="I873" s="76"/>
      <c r="J873" s="76"/>
      <c r="K873" s="76"/>
      <c r="L873" s="76"/>
      <c r="M873" s="76"/>
      <c r="N873" s="76"/>
      <c r="O873" s="76"/>
      <c r="P873" s="76"/>
      <c r="Q873" s="76"/>
      <c r="R873" s="76"/>
      <c r="W873" s="69">
        <f t="shared" si="27"/>
        <v>0.67361111111111116</v>
      </c>
      <c r="X873" s="51" t="str">
        <f t="shared" si="26"/>
        <v>Ekrāna proporcijas</v>
      </c>
    </row>
    <row r="874" spans="1:24" ht="16.5" thickBot="1" x14ac:dyDescent="0.3">
      <c r="A874" s="144"/>
      <c r="B874" s="61" t="s">
        <v>340</v>
      </c>
      <c r="C874" s="61" t="s">
        <v>407</v>
      </c>
      <c r="D874" s="191"/>
      <c r="E874" s="192"/>
      <c r="F874" s="105"/>
      <c r="G874" s="76"/>
      <c r="H874" s="76"/>
      <c r="I874" s="76"/>
      <c r="J874" s="76"/>
      <c r="K874" s="76"/>
      <c r="L874" s="76"/>
      <c r="M874" s="76"/>
      <c r="N874" s="76"/>
      <c r="O874" s="76"/>
      <c r="P874" s="76"/>
      <c r="Q874" s="76"/>
      <c r="R874" s="76"/>
      <c r="W874" s="69" t="str">
        <f t="shared" si="27"/>
        <v>vismaz 250</v>
      </c>
      <c r="X874" s="51" t="str">
        <f t="shared" si="26"/>
        <v>Spilgtums</v>
      </c>
    </row>
    <row r="875" spans="1:24" ht="32.25" thickBot="1" x14ac:dyDescent="0.3">
      <c r="A875" s="144"/>
      <c r="B875" s="61" t="s">
        <v>378</v>
      </c>
      <c r="C875" s="61" t="s">
        <v>408</v>
      </c>
      <c r="D875" s="191"/>
      <c r="E875" s="192"/>
      <c r="F875" s="105"/>
      <c r="G875" s="76"/>
      <c r="H875" s="76"/>
      <c r="I875" s="76"/>
      <c r="J875" s="76"/>
      <c r="K875" s="76"/>
      <c r="L875" s="76"/>
      <c r="M875" s="76"/>
      <c r="N875" s="76"/>
      <c r="O875" s="76"/>
      <c r="P875" s="76"/>
      <c r="Q875" s="76"/>
      <c r="R875" s="76"/>
      <c r="W875" s="69" t="str">
        <f t="shared" si="27"/>
        <v>vismaz 1700/1600 pie CR&gt;=5</v>
      </c>
      <c r="X875" s="51" t="str">
        <f t="shared" si="26"/>
        <v>Redzes leņķis (horizontālais/vertikālais)</v>
      </c>
    </row>
    <row r="876" spans="1:24" ht="16.5" thickBot="1" x14ac:dyDescent="0.3">
      <c r="A876" s="144"/>
      <c r="B876" s="61" t="s">
        <v>342</v>
      </c>
      <c r="C876" s="61" t="s">
        <v>422</v>
      </c>
      <c r="D876" s="191"/>
      <c r="E876" s="192"/>
      <c r="F876" s="105"/>
      <c r="G876" s="76"/>
      <c r="H876" s="76"/>
      <c r="I876" s="76"/>
      <c r="J876" s="76"/>
      <c r="K876" s="76"/>
      <c r="L876" s="76"/>
      <c r="M876" s="76"/>
      <c r="N876" s="76"/>
      <c r="O876" s="76"/>
      <c r="P876" s="76"/>
      <c r="Q876" s="76"/>
      <c r="R876" s="76"/>
      <c r="W876" s="69" t="str">
        <f t="shared" si="27"/>
        <v>Vismaz 1920x1200</v>
      </c>
      <c r="X876" s="51" t="str">
        <f t="shared" si="26"/>
        <v>Izšķirtspēja</v>
      </c>
    </row>
    <row r="877" spans="1:24" ht="16.5" thickBot="1" x14ac:dyDescent="0.3">
      <c r="A877" s="144"/>
      <c r="B877" s="61" t="s">
        <v>346</v>
      </c>
      <c r="C877" s="61" t="s">
        <v>423</v>
      </c>
      <c r="D877" s="191"/>
      <c r="E877" s="192"/>
      <c r="F877" s="105"/>
      <c r="G877" s="76"/>
      <c r="H877" s="76"/>
      <c r="I877" s="76"/>
      <c r="J877" s="76"/>
      <c r="K877" s="76"/>
      <c r="L877" s="76"/>
      <c r="M877" s="76"/>
      <c r="N877" s="76"/>
      <c r="O877" s="76"/>
      <c r="P877" s="76"/>
      <c r="Q877" s="76"/>
      <c r="R877" s="76"/>
      <c r="W877" s="69" t="str">
        <f t="shared" si="27"/>
        <v>VGA un DVI</v>
      </c>
      <c r="X877" s="51" t="str">
        <f t="shared" si="26"/>
        <v>Savienojums</v>
      </c>
    </row>
    <row r="878" spans="1:24" ht="16.5" thickBot="1" x14ac:dyDescent="0.3">
      <c r="A878" s="144"/>
      <c r="B878" s="61" t="s">
        <v>410</v>
      </c>
      <c r="C878" s="61" t="s">
        <v>424</v>
      </c>
      <c r="D878" s="191"/>
      <c r="E878" s="192"/>
      <c r="F878" s="105"/>
      <c r="G878" s="76"/>
      <c r="H878" s="76"/>
      <c r="I878" s="76"/>
      <c r="J878" s="76"/>
      <c r="K878" s="76"/>
      <c r="L878" s="76"/>
      <c r="M878" s="76"/>
      <c r="N878" s="76"/>
      <c r="O878" s="76"/>
      <c r="P878" s="76"/>
      <c r="Q878" s="76"/>
      <c r="R878" s="76"/>
      <c r="W878" s="69" t="str">
        <f t="shared" si="27"/>
        <v>vismaz 110 mm</v>
      </c>
      <c r="X878" s="51" t="str">
        <f t="shared" si="26"/>
        <v>Augstuma regulēšana</v>
      </c>
    </row>
    <row r="879" spans="1:24" ht="16.5" thickBot="1" x14ac:dyDescent="0.3">
      <c r="A879" s="144"/>
      <c r="B879" s="61" t="s">
        <v>412</v>
      </c>
      <c r="C879" s="61" t="s">
        <v>425</v>
      </c>
      <c r="D879" s="191"/>
      <c r="E879" s="192"/>
      <c r="F879" s="105"/>
      <c r="G879" s="76"/>
      <c r="H879" s="76"/>
      <c r="I879" s="76"/>
      <c r="J879" s="76"/>
      <c r="K879" s="76"/>
      <c r="L879" s="76"/>
      <c r="M879" s="76"/>
      <c r="N879" s="76"/>
      <c r="O879" s="76"/>
      <c r="P879" s="76"/>
      <c r="Q879" s="76"/>
      <c r="R879" s="76"/>
      <c r="W879" s="69" t="str">
        <f t="shared" si="27"/>
        <v>vismaz -45/+45</v>
      </c>
      <c r="X879" s="51" t="str">
        <f t="shared" si="26"/>
        <v>Ekrāna pagriešanasleņķis (swivel)</v>
      </c>
    </row>
    <row r="880" spans="1:24" ht="16.5" thickBot="1" x14ac:dyDescent="0.3">
      <c r="A880" s="144"/>
      <c r="B880" s="61" t="s">
        <v>414</v>
      </c>
      <c r="C880" s="61" t="s">
        <v>426</v>
      </c>
      <c r="D880" s="191"/>
      <c r="E880" s="192"/>
      <c r="F880" s="105"/>
      <c r="G880" s="76"/>
      <c r="H880" s="76"/>
      <c r="I880" s="76"/>
      <c r="J880" s="76"/>
      <c r="K880" s="76"/>
      <c r="L880" s="76"/>
      <c r="M880" s="76"/>
      <c r="N880" s="76"/>
      <c r="O880" s="76"/>
      <c r="P880" s="76"/>
      <c r="Q880" s="76"/>
      <c r="R880" s="76"/>
      <c r="W880" s="69" t="str">
        <f t="shared" si="27"/>
        <v>vismaz 0/20</v>
      </c>
      <c r="X880" s="51" t="str">
        <f t="shared" si="26"/>
        <v>Ekrāna atliekšanas leņķis (tilt)</v>
      </c>
    </row>
    <row r="881" spans="1:24" ht="32.25" thickBot="1" x14ac:dyDescent="0.3">
      <c r="A881" s="144"/>
      <c r="B881" s="61" t="s">
        <v>416</v>
      </c>
      <c r="C881" s="61" t="s">
        <v>427</v>
      </c>
      <c r="D881" s="191"/>
      <c r="E881" s="192"/>
      <c r="F881" s="105"/>
      <c r="G881" s="76"/>
      <c r="H881" s="76"/>
      <c r="I881" s="76"/>
      <c r="J881" s="76"/>
      <c r="K881" s="76"/>
      <c r="L881" s="76"/>
      <c r="M881" s="76"/>
      <c r="N881" s="76"/>
      <c r="O881" s="76"/>
      <c r="P881" s="76"/>
      <c r="Q881" s="76"/>
      <c r="R881" s="76"/>
      <c r="W881" s="69" t="str">
        <f t="shared" si="27"/>
        <v>ir PIVOT</v>
      </c>
      <c r="X881" s="51" t="str">
        <f t="shared" si="26"/>
        <v>Iespēja ekrānu pagriezt par 90grādiem jeb PIVOT</v>
      </c>
    </row>
    <row r="882" spans="1:24" ht="19.5" thickBot="1" x14ac:dyDescent="0.3">
      <c r="A882" s="144"/>
      <c r="B882" s="61" t="s">
        <v>21</v>
      </c>
      <c r="C882" s="61" t="s">
        <v>417</v>
      </c>
      <c r="D882" s="191"/>
      <c r="E882" s="192"/>
      <c r="F882" s="105"/>
      <c r="G882" s="76"/>
      <c r="H882" s="76"/>
      <c r="I882" s="76"/>
      <c r="J882" s="76"/>
      <c r="K882" s="76"/>
      <c r="L882" s="76"/>
      <c r="M882" s="76"/>
      <c r="N882" s="76"/>
      <c r="O882" s="76"/>
      <c r="P882" s="76"/>
      <c r="Q882" s="76"/>
      <c r="R882" s="76"/>
      <c r="W882" s="69" t="str">
        <f t="shared" si="27"/>
        <v>2 gadi, onsite ar bojājumu novēršanu viena mēneša laikā4</v>
      </c>
      <c r="X882" s="51" t="str">
        <f t="shared" si="26"/>
        <v>Garantija</v>
      </c>
    </row>
    <row r="883" spans="1:24" ht="16.5" thickBot="1" x14ac:dyDescent="0.3">
      <c r="A883" s="144"/>
      <c r="B883" s="186" t="s">
        <v>23</v>
      </c>
      <c r="C883" s="187"/>
      <c r="D883" s="151"/>
      <c r="E883" s="152"/>
      <c r="F883" s="30"/>
      <c r="G883" s="75"/>
      <c r="H883" s="75"/>
      <c r="I883" s="75"/>
      <c r="J883" s="75"/>
      <c r="K883" s="75"/>
      <c r="L883" s="75"/>
      <c r="M883" s="75"/>
      <c r="N883" s="75"/>
      <c r="O883" s="75"/>
      <c r="P883" s="75"/>
      <c r="Q883" s="75"/>
      <c r="R883" s="75"/>
      <c r="W883" s="69">
        <f t="shared" si="27"/>
        <v>0</v>
      </c>
      <c r="X883" s="51" t="str">
        <f t="shared" si="26"/>
        <v>Maksas papildaprīkojums</v>
      </c>
    </row>
    <row r="884" spans="1:24" ht="35.25" thickBot="1" x14ac:dyDescent="0.3">
      <c r="A884" s="144"/>
      <c r="B884" s="175" t="s">
        <v>44</v>
      </c>
      <c r="C884" s="59" t="s">
        <v>418</v>
      </c>
      <c r="D884" s="191"/>
      <c r="E884" s="192"/>
      <c r="F884" s="54"/>
      <c r="G884" s="77"/>
      <c r="H884" s="77"/>
      <c r="I884" s="77"/>
      <c r="J884" s="77"/>
      <c r="K884" s="77"/>
      <c r="L884" s="77"/>
      <c r="M884" s="77"/>
      <c r="N884" s="77"/>
      <c r="O884" s="77"/>
      <c r="P884" s="77"/>
      <c r="Q884" s="77"/>
      <c r="R884" s="77"/>
      <c r="W884" s="69" t="str">
        <f t="shared" si="27"/>
        <v>3 gadi, onsite ar bojājumu novēršanu viena mēneša laikā. Modelim pievienot ražotāja šādas garantijas kodu4</v>
      </c>
      <c r="X884" s="51" t="str">
        <f t="shared" si="26"/>
        <v>Papildus garantija</v>
      </c>
    </row>
    <row r="885" spans="1:24" ht="35.25" thickBot="1" x14ac:dyDescent="0.3">
      <c r="A885" s="144"/>
      <c r="B885" s="185"/>
      <c r="C885" s="61" t="s">
        <v>428</v>
      </c>
      <c r="D885" s="191"/>
      <c r="E885" s="192"/>
      <c r="F885" s="54"/>
      <c r="G885" s="77"/>
      <c r="H885" s="77"/>
      <c r="I885" s="77"/>
      <c r="J885" s="77"/>
      <c r="K885" s="77"/>
      <c r="L885" s="77"/>
      <c r="M885" s="77"/>
      <c r="N885" s="77"/>
      <c r="O885" s="77"/>
      <c r="P885" s="77"/>
      <c r="Q885" s="77"/>
      <c r="R885" s="77"/>
      <c r="W885" s="69" t="str">
        <f t="shared" si="27"/>
        <v>4 gadi, onsite ar bojājumu novēršanu viena mēneša laikā. Modelim pievienot ražotāja šādas garantijas kodu4</v>
      </c>
      <c r="X885" s="51">
        <f t="shared" si="26"/>
        <v>0</v>
      </c>
    </row>
    <row r="886" spans="1:24" ht="35.25" thickBot="1" x14ac:dyDescent="0.3">
      <c r="A886" s="144"/>
      <c r="B886" s="176"/>
      <c r="C886" s="61" t="s">
        <v>429</v>
      </c>
      <c r="D886" s="191"/>
      <c r="E886" s="192"/>
      <c r="F886" s="54"/>
      <c r="G886" s="77"/>
      <c r="H886" s="77"/>
      <c r="I886" s="77"/>
      <c r="J886" s="77"/>
      <c r="K886" s="77"/>
      <c r="L886" s="77"/>
      <c r="M886" s="77"/>
      <c r="N886" s="77"/>
      <c r="O886" s="77"/>
      <c r="P886" s="77"/>
      <c r="Q886" s="77"/>
      <c r="R886" s="77"/>
      <c r="W886" s="69" t="str">
        <f t="shared" si="27"/>
        <v>5 gadi, onsite ar bojājumu novēršanu viena mēneša laikā. Modelim pievienot ražotāja šādas garantijas kodu4</v>
      </c>
      <c r="X886" s="51">
        <f t="shared" si="26"/>
        <v>0</v>
      </c>
    </row>
    <row r="887" spans="1:24" ht="16.5" thickBot="1" x14ac:dyDescent="0.3">
      <c r="A887" s="5"/>
      <c r="B887" s="182" t="s">
        <v>430</v>
      </c>
      <c r="C887" s="183"/>
      <c r="D887" s="183"/>
      <c r="E887" s="193"/>
      <c r="W887" s="69">
        <f t="shared" si="27"/>
        <v>0</v>
      </c>
      <c r="X887" s="51" t="str">
        <f t="shared" si="26"/>
        <v>„Monitori atbilstoši EPEAT prasībām'' sadaļas prasības</v>
      </c>
    </row>
    <row r="888" spans="1:24" ht="30.75" thickBot="1" x14ac:dyDescent="0.3">
      <c r="A888" s="5"/>
      <c r="B888" s="175" t="s">
        <v>151</v>
      </c>
      <c r="C888" s="169" t="s">
        <v>431</v>
      </c>
      <c r="D888" s="170"/>
      <c r="E888" s="171"/>
      <c r="W888" s="69" t="str">
        <f t="shared" si="27"/>
        <v>Piedāvātai datortehnikai ir jābūt iekļautai interneta vietnes http://www.epeat.net. ZELTA līmenī jebkurā valstī vai vismaz SUDRABA līmenī Latvijā – pievienot apstiprinošu izdruku vai precīzu saiti.</v>
      </c>
      <c r="X888" s="51" t="str">
        <f t="shared" si="26"/>
        <v>Prasības</v>
      </c>
    </row>
    <row r="889" spans="1:24" ht="90.75" thickBot="1" x14ac:dyDescent="0.3">
      <c r="A889" s="5"/>
      <c r="B889" s="185"/>
      <c r="C889" s="169" t="s">
        <v>432</v>
      </c>
      <c r="D889" s="170"/>
      <c r="E889" s="171"/>
      <c r="W889" s="69" t="str">
        <f t="shared" si="27"/>
        <v>Piedāvātajai datortehnikai ir jābūt ENERGY STAR® (atbilstoši jaunākajai spēkā esošai versijai) sertificētai, un par šo faktu ir jāvar pārliecināties http://www.energystar.gov/index.cfm?fuseaction=find_a_product.showProductGroup&amp;pgw_code=MO mājas lapā publicētajos sertificētās datortehnikas sarakstos vai arī pretendentam ir jāiesniedz neatkarīgas testēšanas laboratorijas testēšanas rezultāti (atbilstoši jaunākajai spēkā esošai ENERGY STAR® testēšanas metodikai), kas to apliecina.</v>
      </c>
      <c r="X889" s="51">
        <f t="shared" si="26"/>
        <v>0</v>
      </c>
    </row>
    <row r="890" spans="1:24" ht="16.5" thickBot="1" x14ac:dyDescent="0.3">
      <c r="A890" s="5"/>
      <c r="B890" s="176"/>
      <c r="C890" s="169" t="s">
        <v>154</v>
      </c>
      <c r="D890" s="170"/>
      <c r="E890" s="5"/>
      <c r="W890" s="69" t="str">
        <f t="shared" si="27"/>
        <v>RoHS-compliant</v>
      </c>
      <c r="X890" s="51">
        <f t="shared" si="26"/>
        <v>0</v>
      </c>
    </row>
    <row r="891" spans="1:24" ht="32.25" thickBot="1" x14ac:dyDescent="0.3">
      <c r="A891" s="5"/>
      <c r="B891" s="61" t="s">
        <v>433</v>
      </c>
      <c r="C891" s="169" t="s">
        <v>434</v>
      </c>
      <c r="D891" s="170"/>
      <c r="E891" s="11"/>
      <c r="W891" s="69" t="str">
        <f t="shared" si="27"/>
        <v>3 pikseļi (melns vai balts), vai 5-6 krāsaini bojāti pikseļi preces piegādes brīdī.</v>
      </c>
      <c r="X891" s="51" t="str">
        <f t="shared" si="26"/>
        <v>Monitora pieļaujamo bojāto krāsu punktu (pikseļu) skaits</v>
      </c>
    </row>
    <row r="892" spans="1:24" ht="45.75" thickBot="1" x14ac:dyDescent="0.3">
      <c r="A892" s="5"/>
      <c r="B892" s="61" t="s">
        <v>67</v>
      </c>
      <c r="C892" s="188" t="s">
        <v>155</v>
      </c>
      <c r="D892" s="189"/>
      <c r="E892" s="190"/>
      <c r="W892" s="69" t="str">
        <f t="shared" si="27"/>
        <v>Piedāvātajām iekārtām (t.sk. visām iekārtas atsevišķajām ierīcēm) jāatbilst Ministru kabineta 2004.gada 17.augusta noteikumu Nr.723 „Noteikumi par ķīmisko vielu lietošanas ierobežojumiem elektriskajās un elektroniskajās iekārtās” prasībām un jābūt marķētām ar zīmi CE (Communaite Europeene).</v>
      </c>
      <c r="X892" s="51" t="str">
        <f t="shared" si="26"/>
        <v>Atbilstība standartiem un normatīviem aktiem</v>
      </c>
    </row>
    <row r="893" spans="1:24" ht="16.5" thickBot="1" x14ac:dyDescent="0.3">
      <c r="A893" s="5"/>
      <c r="B893" s="5"/>
      <c r="C893" s="5"/>
      <c r="D893" s="5"/>
      <c r="E893" s="11"/>
      <c r="W893" s="69">
        <f t="shared" si="27"/>
        <v>0</v>
      </c>
      <c r="X893" s="51">
        <f t="shared" si="26"/>
        <v>0</v>
      </c>
    </row>
    <row r="894" spans="1:24" ht="16.5" thickBot="1" x14ac:dyDescent="0.3">
      <c r="A894" s="5"/>
      <c r="B894" s="182" t="s">
        <v>435</v>
      </c>
      <c r="C894" s="183"/>
      <c r="D894" s="183"/>
      <c r="E894" s="184"/>
      <c r="W894" s="69">
        <f t="shared" si="27"/>
        <v>0</v>
      </c>
      <c r="X894" s="51" t="str">
        <f t="shared" si="26"/>
        <v>„Monitori atbilstoši EPEAT prasībām'' sadaļas detalizēts apraksts par pretendenta garantijas apkopes veikšanas kārtību</v>
      </c>
    </row>
    <row r="895" spans="1:24" ht="30.75" thickBot="1" x14ac:dyDescent="0.3">
      <c r="A895" s="5"/>
      <c r="B895" s="10">
        <v>1</v>
      </c>
      <c r="C895" s="169" t="s">
        <v>97</v>
      </c>
      <c r="D895" s="170"/>
      <c r="E895" s="171"/>
      <c r="W895" s="69" t="str">
        <f t="shared" si="27"/>
        <v>Piegādātās datortehnikas garantijas laiks sākas ar preču piegādes un preču pavadzīmes parakstīšanas brīdi. Piegādes dokumentos ir jānorāda tehnikas seriālais numurs garantijas pārbaudei.</v>
      </c>
      <c r="X895" s="51">
        <f t="shared" si="26"/>
        <v>1</v>
      </c>
    </row>
    <row r="896" spans="1:24" ht="45.75" thickBot="1" x14ac:dyDescent="0.3">
      <c r="A896" s="5"/>
      <c r="B896" s="10">
        <v>3</v>
      </c>
      <c r="C896" s="169" t="s">
        <v>98</v>
      </c>
      <c r="D896" s="170"/>
      <c r="E896" s="171"/>
      <c r="W896" s="69" t="str">
        <f t="shared" si="27"/>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896" s="51">
        <f t="shared" si="26"/>
        <v>3</v>
      </c>
    </row>
    <row r="897" spans="1:24" ht="15.75" x14ac:dyDescent="0.25">
      <c r="A897" s="144"/>
      <c r="B897" s="172">
        <v>4</v>
      </c>
      <c r="C897" s="160" t="s">
        <v>100</v>
      </c>
      <c r="D897" s="161"/>
      <c r="E897" s="162"/>
      <c r="W897" s="69" t="str">
        <f t="shared" si="27"/>
        <v>Garantijas remontu izpildes laiks un vieta:</v>
      </c>
      <c r="X897" s="51">
        <f t="shared" ref="X897:X960" si="28">B897</f>
        <v>4</v>
      </c>
    </row>
    <row r="898" spans="1:24" ht="45" x14ac:dyDescent="0.25">
      <c r="A898" s="144"/>
      <c r="B898" s="173"/>
      <c r="C898" s="120" t="s">
        <v>101</v>
      </c>
      <c r="D898" s="121"/>
      <c r="E898" s="122"/>
      <c r="W898" s="69" t="str">
        <f t="shared" si="27"/>
        <v>- Pretendents nodrošina palīdzības dienestu, kurš pieejams darba dienās laikā no plkst.9.00 – 17.00. Informācijai par palīdzības dienestu ir jābūt uz katras datortehnikas vienības uzlīmes kopā ar piegādātāja nosaukumu un garantijas termiņa beigu datumu.</v>
      </c>
      <c r="X898" s="51">
        <f t="shared" si="28"/>
        <v>0</v>
      </c>
    </row>
    <row r="899" spans="1:24" ht="45" x14ac:dyDescent="0.25">
      <c r="A899" s="144"/>
      <c r="B899" s="173"/>
      <c r="C899" s="120" t="s">
        <v>107</v>
      </c>
      <c r="D899" s="121"/>
      <c r="E899" s="122"/>
      <c r="W899" s="69" t="str">
        <f t="shared" si="27"/>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899" s="51">
        <f t="shared" si="28"/>
        <v>0</v>
      </c>
    </row>
    <row r="900" spans="1:24" ht="60" x14ac:dyDescent="0.25">
      <c r="A900" s="144"/>
      <c r="B900" s="173"/>
      <c r="C900" s="120" t="s">
        <v>108</v>
      </c>
      <c r="D900" s="121"/>
      <c r="E900" s="122"/>
      <c r="W900" s="69" t="str">
        <f t="shared" ref="W900:W963" si="29">C900</f>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900" s="51">
        <f t="shared" si="28"/>
        <v>0</v>
      </c>
    </row>
    <row r="901" spans="1:24" ht="30" x14ac:dyDescent="0.25">
      <c r="A901" s="144"/>
      <c r="B901" s="173"/>
      <c r="C901" s="120" t="s">
        <v>104</v>
      </c>
      <c r="D901" s="121"/>
      <c r="E901" s="122"/>
      <c r="W901" s="69" t="str">
        <f t="shared" si="29"/>
        <v>- Visā garantijas termiņa laikā pretendentam ir jānodrošina, ka ir spēkā ražotāja garantija, kas sevī ietver defektīvo komponenšu nomaiņu (arī diagnostikas sistēmas ziņoto iespējamo bojājumu gadījumā) vai remontu.</v>
      </c>
      <c r="X901" s="51">
        <f t="shared" si="28"/>
        <v>0</v>
      </c>
    </row>
    <row r="902" spans="1:24" ht="60.75" thickBot="1" x14ac:dyDescent="0.3">
      <c r="A902" s="144"/>
      <c r="B902" s="174"/>
      <c r="C902" s="123" t="s">
        <v>105</v>
      </c>
      <c r="D902" s="124"/>
      <c r="E902" s="125"/>
      <c r="W902" s="69" t="str">
        <f t="shared" si="29"/>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902" s="51">
        <f t="shared" si="28"/>
        <v>0</v>
      </c>
    </row>
    <row r="903" spans="1:24" ht="15.75" x14ac:dyDescent="0.25">
      <c r="A903" s="5"/>
      <c r="W903" s="69">
        <f t="shared" si="29"/>
        <v>0</v>
      </c>
      <c r="X903" s="51">
        <f t="shared" si="28"/>
        <v>0</v>
      </c>
    </row>
    <row r="904" spans="1:24" ht="15.75" x14ac:dyDescent="0.25">
      <c r="A904" s="5"/>
      <c r="W904" s="69">
        <f t="shared" si="29"/>
        <v>0</v>
      </c>
      <c r="X904" s="51">
        <f t="shared" si="28"/>
        <v>0</v>
      </c>
    </row>
    <row r="905" spans="1:24" ht="48" thickBot="1" x14ac:dyDescent="0.3">
      <c r="A905" s="53" t="s">
        <v>436</v>
      </c>
      <c r="W905" s="69">
        <f t="shared" si="29"/>
        <v>0</v>
      </c>
      <c r="X905" s="51">
        <f t="shared" si="28"/>
        <v>0</v>
      </c>
    </row>
    <row r="906" spans="1:24" ht="16.5" thickBot="1" x14ac:dyDescent="0.3">
      <c r="A906" s="64"/>
      <c r="B906" s="126" t="s">
        <v>1</v>
      </c>
      <c r="C906" s="127"/>
      <c r="D906" s="95" t="s">
        <v>828</v>
      </c>
      <c r="E906" s="96"/>
      <c r="F906" s="93" t="s">
        <v>826</v>
      </c>
      <c r="G906" s="71"/>
      <c r="H906" s="71"/>
      <c r="I906" s="71"/>
      <c r="J906" s="71"/>
      <c r="K906" s="71"/>
      <c r="L906" s="71"/>
      <c r="M906" s="71"/>
      <c r="N906" s="71"/>
      <c r="O906" s="71"/>
      <c r="P906" s="71"/>
      <c r="Q906" s="71"/>
      <c r="R906" s="71"/>
      <c r="W906" s="69">
        <f t="shared" si="29"/>
        <v>0</v>
      </c>
      <c r="X906" s="51" t="str">
        <f t="shared" si="28"/>
        <v>Tehniskā specifikācija</v>
      </c>
    </row>
    <row r="907" spans="1:24" ht="16.5" thickBot="1" x14ac:dyDescent="0.3">
      <c r="A907" s="1"/>
      <c r="B907" s="61" t="s">
        <v>2</v>
      </c>
      <c r="C907" s="61" t="s">
        <v>3</v>
      </c>
      <c r="D907" s="97"/>
      <c r="E907" s="98"/>
      <c r="F907" s="94"/>
      <c r="G907" s="71"/>
      <c r="H907" s="71"/>
      <c r="I907" s="71"/>
      <c r="J907" s="71"/>
      <c r="K907" s="71"/>
      <c r="L907" s="71"/>
      <c r="M907" s="71"/>
      <c r="N907" s="71"/>
      <c r="O907" s="71"/>
      <c r="P907" s="71"/>
      <c r="Q907" s="71"/>
      <c r="R907" s="71"/>
      <c r="W907" s="69" t="str">
        <f t="shared" si="29"/>
        <v>Vērtība, ne mazāk kā</v>
      </c>
      <c r="X907" s="51" t="str">
        <f t="shared" si="28"/>
        <v>Parametrs</v>
      </c>
    </row>
    <row r="908" spans="1:24" ht="16.5" thickBot="1" x14ac:dyDescent="0.3">
      <c r="A908" s="2" t="s">
        <v>437</v>
      </c>
      <c r="B908" s="186" t="s">
        <v>438</v>
      </c>
      <c r="C908" s="187"/>
      <c r="D908" s="180"/>
      <c r="E908" s="181"/>
      <c r="F908" s="28"/>
      <c r="G908" s="75"/>
      <c r="H908" s="75"/>
      <c r="I908" s="75"/>
      <c r="J908" s="75"/>
      <c r="K908" s="75"/>
      <c r="L908" s="75"/>
      <c r="M908" s="75"/>
      <c r="N908" s="75"/>
      <c r="O908" s="75"/>
      <c r="P908" s="75"/>
      <c r="Q908" s="75"/>
      <c r="R908" s="75"/>
      <c r="W908" s="69">
        <f t="shared" si="29"/>
        <v>0</v>
      </c>
      <c r="X908" s="51" t="str">
        <f t="shared" si="28"/>
        <v>Dators ar Mac OS operētājsistēmu un 11" ekrānu</v>
      </c>
    </row>
    <row r="909" spans="1:24" ht="54" thickBot="1" x14ac:dyDescent="0.3">
      <c r="A909" s="85"/>
      <c r="B909" s="61" t="s">
        <v>6</v>
      </c>
      <c r="C909" s="61" t="s">
        <v>439</v>
      </c>
      <c r="D909" s="164"/>
      <c r="E909" s="165"/>
      <c r="F909" s="88"/>
      <c r="G909" s="73"/>
      <c r="H909" s="73"/>
      <c r="I909" s="73"/>
      <c r="J909" s="73"/>
      <c r="K909" s="73"/>
      <c r="L909" s="73"/>
      <c r="M909" s="73"/>
      <c r="N909" s="73"/>
      <c r="O909" s="73"/>
      <c r="P909" s="73"/>
      <c r="Q909" s="73"/>
      <c r="R909" s="73"/>
      <c r="W909" s="69" t="str">
        <f t="shared" si="29"/>
        <v>Passmark Performance Test CPU Mark – vismaz 2500** integrētā videoprocesora veiktspēja pēc Passmark Performance Test G3D Mark – vismaz 590***</v>
      </c>
      <c r="X909" s="51" t="str">
        <f t="shared" si="28"/>
        <v>Procesors</v>
      </c>
    </row>
    <row r="910" spans="1:24" ht="16.5" thickBot="1" x14ac:dyDescent="0.3">
      <c r="A910" s="86"/>
      <c r="B910" s="61" t="s">
        <v>8</v>
      </c>
      <c r="C910" s="61" t="s">
        <v>49</v>
      </c>
      <c r="D910" s="164"/>
      <c r="E910" s="165"/>
      <c r="F910" s="88"/>
      <c r="G910" s="73"/>
      <c r="H910" s="73"/>
      <c r="I910" s="73"/>
      <c r="J910" s="73"/>
      <c r="K910" s="73"/>
      <c r="L910" s="73"/>
      <c r="M910" s="73"/>
      <c r="N910" s="73"/>
      <c r="O910" s="73"/>
      <c r="P910" s="73"/>
      <c r="Q910" s="73"/>
      <c r="R910" s="73"/>
      <c r="W910" s="69" t="str">
        <f t="shared" si="29"/>
        <v xml:space="preserve">Vismaz 4GB, DDR3, 1600MHz </v>
      </c>
      <c r="X910" s="51" t="str">
        <f t="shared" si="28"/>
        <v>RAM</v>
      </c>
    </row>
    <row r="911" spans="1:24" ht="19.5" thickBot="1" x14ac:dyDescent="0.3">
      <c r="A911" s="86"/>
      <c r="B911" s="61" t="s">
        <v>440</v>
      </c>
      <c r="C911" s="61" t="s">
        <v>126</v>
      </c>
      <c r="D911" s="164"/>
      <c r="E911" s="165"/>
      <c r="F911" s="88"/>
      <c r="G911" s="73"/>
      <c r="H911" s="73"/>
      <c r="I911" s="73"/>
      <c r="J911" s="73"/>
      <c r="K911" s="73"/>
      <c r="L911" s="73"/>
      <c r="M911" s="73"/>
      <c r="N911" s="73"/>
      <c r="O911" s="73"/>
      <c r="P911" s="73"/>
      <c r="Q911" s="73"/>
      <c r="R911" s="73"/>
      <c r="W911" s="69" t="str">
        <f t="shared" si="29"/>
        <v>Vismaz 120GB SSD SATA****</v>
      </c>
      <c r="X911" s="51" t="str">
        <f t="shared" si="28"/>
        <v>HDD</v>
      </c>
    </row>
    <row r="912" spans="1:24" ht="32.25" thickBot="1" x14ac:dyDescent="0.3">
      <c r="A912" s="86"/>
      <c r="B912" s="61" t="s">
        <v>441</v>
      </c>
      <c r="C912" s="61" t="s">
        <v>442</v>
      </c>
      <c r="D912" s="164"/>
      <c r="E912" s="165"/>
      <c r="F912" s="88"/>
      <c r="G912" s="73"/>
      <c r="H912" s="73"/>
      <c r="I912" s="73"/>
      <c r="J912" s="73"/>
      <c r="K912" s="73"/>
      <c r="L912" s="73"/>
      <c r="M912" s="73"/>
      <c r="N912" s="73"/>
      <c r="O912" s="73"/>
      <c r="P912" s="73"/>
      <c r="Q912" s="73"/>
      <c r="R912" s="73"/>
      <c r="W912" s="69" t="str">
        <f t="shared" si="29"/>
        <v>Glancēts 11 collu Led fonapgaismojuma platekrāna formāta. Ekrāna ieteiktā attēlotspēja ‒ ne mazāk kā 1366x768</v>
      </c>
      <c r="X912" s="51" t="str">
        <f t="shared" si="28"/>
        <v>Ekrāna izmērs</v>
      </c>
    </row>
    <row r="913" spans="1:24" ht="48" thickBot="1" x14ac:dyDescent="0.3">
      <c r="A913" s="86"/>
      <c r="B913" s="61" t="s">
        <v>13</v>
      </c>
      <c r="C913" s="61" t="s">
        <v>443</v>
      </c>
      <c r="D913" s="164"/>
      <c r="E913" s="165"/>
      <c r="F913" s="88"/>
      <c r="G913" s="73"/>
      <c r="H913" s="73"/>
      <c r="I913" s="73"/>
      <c r="J913" s="73"/>
      <c r="K913" s="73"/>
      <c r="L913" s="73"/>
      <c r="M913" s="73"/>
      <c r="N913" s="73"/>
      <c r="O913" s="73"/>
      <c r="P913" s="73"/>
      <c r="Q913" s="73"/>
      <c r="R913" s="73"/>
      <c r="W913" s="69" t="str">
        <f t="shared" si="29"/>
        <v>Iebūvēti stereo skaļruņi, integrēts mikrofons, kombinēta austiņu/līnij voltāžas skaņas 3.5 mm ieeja/izeja ar kombinēto austiņu un mikrofona atbalstu</v>
      </c>
      <c r="X913" s="51" t="str">
        <f t="shared" si="28"/>
        <v>Audio</v>
      </c>
    </row>
    <row r="914" spans="1:24" ht="32.25" thickBot="1" x14ac:dyDescent="0.3">
      <c r="A914" s="86"/>
      <c r="B914" s="61" t="s">
        <v>444</v>
      </c>
      <c r="C914" s="61" t="s">
        <v>445</v>
      </c>
      <c r="D914" s="164"/>
      <c r="E914" s="165"/>
      <c r="F914" s="88"/>
      <c r="G914" s="73"/>
      <c r="H914" s="73"/>
      <c r="I914" s="73"/>
      <c r="J914" s="73"/>
      <c r="K914" s="73"/>
      <c r="L914" s="73"/>
      <c r="M914" s="73"/>
      <c r="N914" s="73"/>
      <c r="O914" s="73"/>
      <c r="P914" s="73"/>
      <c r="Q914" s="73"/>
      <c r="R914" s="73"/>
      <c r="W914" s="69" t="str">
        <f t="shared" si="29"/>
        <v>Integrēts IEEE 802.11a/b/g savietojams bezvadu tīkla slēgums, integrēts Bluetooth 4.0 + EDR savietojams tīkla slēgums</v>
      </c>
      <c r="X914" s="51" t="str">
        <f t="shared" si="28"/>
        <v>LAN (bezvadu)</v>
      </c>
    </row>
    <row r="915" spans="1:24" ht="32.25" thickBot="1" x14ac:dyDescent="0.3">
      <c r="A915" s="86"/>
      <c r="B915" s="61" t="s">
        <v>446</v>
      </c>
      <c r="C915" s="61" t="s">
        <v>447</v>
      </c>
      <c r="D915" s="164"/>
      <c r="E915" s="165"/>
      <c r="F915" s="88"/>
      <c r="G915" s="73"/>
      <c r="H915" s="73"/>
      <c r="I915" s="73"/>
      <c r="J915" s="73"/>
      <c r="K915" s="73"/>
      <c r="L915" s="73"/>
      <c r="M915" s="73"/>
      <c r="N915" s="73"/>
      <c r="O915" s="73"/>
      <c r="P915" s="73"/>
      <c r="Q915" s="73"/>
      <c r="R915" s="73"/>
      <c r="W915" s="69" t="str">
        <f t="shared" si="29"/>
        <v>1 Audio ieeja/izeja 3.5 mm, Thunderbolt ports, 2 usb 2.0 pieslēgvietas (līdz 480 Mbit)</v>
      </c>
      <c r="X915" s="51" t="str">
        <f t="shared" si="28"/>
        <v>Porti brīvie</v>
      </c>
    </row>
    <row r="916" spans="1:24" ht="16.5" thickBot="1" x14ac:dyDescent="0.3">
      <c r="A916" s="86"/>
      <c r="B916" s="61" t="s">
        <v>448</v>
      </c>
      <c r="C916" s="61" t="s">
        <v>449</v>
      </c>
      <c r="D916" s="164"/>
      <c r="E916" s="165"/>
      <c r="F916" s="88"/>
      <c r="G916" s="73"/>
      <c r="H916" s="73"/>
      <c r="I916" s="73"/>
      <c r="J916" s="73"/>
      <c r="K916" s="73"/>
      <c r="L916" s="73"/>
      <c r="M916" s="73"/>
      <c r="N916" s="73"/>
      <c r="O916" s="73"/>
      <c r="P916" s="73"/>
      <c r="Q916" s="73"/>
      <c r="R916" s="73"/>
      <c r="W916" s="69" t="str">
        <f t="shared" si="29"/>
        <v>Ražotāja paredzēta standarta klaviatūra</v>
      </c>
      <c r="X916" s="51" t="str">
        <f t="shared" si="28"/>
        <v>Klaviatūra</v>
      </c>
    </row>
    <row r="917" spans="1:24" ht="16.5" thickBot="1" x14ac:dyDescent="0.3">
      <c r="A917" s="86"/>
      <c r="B917" s="61" t="s">
        <v>450</v>
      </c>
      <c r="C917" s="61" t="s">
        <v>451</v>
      </c>
      <c r="D917" s="164"/>
      <c r="E917" s="165"/>
      <c r="F917" s="88"/>
      <c r="G917" s="73"/>
      <c r="H917" s="73"/>
      <c r="I917" s="73"/>
      <c r="J917" s="73"/>
      <c r="K917" s="73"/>
      <c r="L917" s="73"/>
      <c r="M917" s="73"/>
      <c r="N917" s="73"/>
      <c r="O917" s="73"/>
      <c r="P917" s="73"/>
      <c r="Q917" s="73"/>
      <c r="R917" s="73"/>
      <c r="W917" s="69" t="str">
        <f t="shared" si="29"/>
        <v xml:space="preserve">MultiTouch skārienpaliktnis </v>
      </c>
      <c r="X917" s="51" t="str">
        <f t="shared" si="28"/>
        <v>Pele vai manipulatora ievads</v>
      </c>
    </row>
    <row r="918" spans="1:24" ht="16.5" thickBot="1" x14ac:dyDescent="0.3">
      <c r="A918" s="86"/>
      <c r="B918" s="61" t="s">
        <v>452</v>
      </c>
      <c r="C918" s="61" t="s">
        <v>453</v>
      </c>
      <c r="D918" s="164"/>
      <c r="E918" s="165"/>
      <c r="F918" s="88"/>
      <c r="G918" s="73"/>
      <c r="H918" s="73"/>
      <c r="I918" s="73"/>
      <c r="J918" s="73"/>
      <c r="K918" s="73"/>
      <c r="L918" s="73"/>
      <c r="M918" s="73"/>
      <c r="N918" s="73"/>
      <c r="O918" s="73"/>
      <c r="P918" s="73"/>
      <c r="Q918" s="73"/>
      <c r="R918" s="73"/>
      <c r="W918" s="69" t="str">
        <f t="shared" si="29"/>
        <v>Iebūvēta web kamera</v>
      </c>
      <c r="X918" s="51" t="str">
        <f t="shared" si="28"/>
        <v>Papildu iekārtas un savienojumi</v>
      </c>
    </row>
    <row r="919" spans="1:24" ht="16.5" thickBot="1" x14ac:dyDescent="0.3">
      <c r="A919" s="86"/>
      <c r="B919" s="61" t="s">
        <v>42</v>
      </c>
      <c r="C919" s="61" t="s">
        <v>454</v>
      </c>
      <c r="D919" s="164"/>
      <c r="E919" s="165"/>
      <c r="F919" s="88"/>
      <c r="G919" s="73"/>
      <c r="H919" s="73"/>
      <c r="I919" s="73"/>
      <c r="J919" s="73"/>
      <c r="K919" s="73"/>
      <c r="L919" s="73"/>
      <c r="M919" s="73"/>
      <c r="N919" s="73"/>
      <c r="O919" s="73"/>
      <c r="P919" s="73"/>
      <c r="Q919" s="73"/>
      <c r="R919" s="73"/>
      <c r="W919" s="69" t="str">
        <f t="shared" si="29"/>
        <v>Mac OS X 10.7 vai jaunāka</v>
      </c>
      <c r="X919" s="51" t="str">
        <f t="shared" si="28"/>
        <v>Operētājsistēma</v>
      </c>
    </row>
    <row r="920" spans="1:24" ht="98.25" thickBot="1" x14ac:dyDescent="0.3">
      <c r="A920" s="86"/>
      <c r="B920" s="61" t="s">
        <v>455</v>
      </c>
      <c r="C920" s="61" t="s">
        <v>456</v>
      </c>
      <c r="D920" s="164"/>
      <c r="E920" s="165"/>
      <c r="F920" s="88"/>
      <c r="G920" s="73"/>
      <c r="H920" s="73"/>
      <c r="I920" s="73"/>
      <c r="J920" s="73"/>
      <c r="K920" s="73"/>
      <c r="L920" s="73"/>
      <c r="M920" s="73"/>
      <c r="N920" s="73"/>
      <c r="O920" s="73"/>
      <c r="P920" s="73"/>
      <c r="Q920" s="73"/>
      <c r="R920" s="73"/>
      <c r="W920" s="69" t="str">
        <f t="shared" si="29"/>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920" s="51" t="str">
        <f t="shared" si="28"/>
        <v>Iekļautā programmatūra</v>
      </c>
    </row>
    <row r="921" spans="1:24" ht="32.25" thickBot="1" x14ac:dyDescent="0.3">
      <c r="A921" s="86"/>
      <c r="B921" s="61" t="s">
        <v>457</v>
      </c>
      <c r="C921" s="61" t="s">
        <v>458</v>
      </c>
      <c r="D921" s="164"/>
      <c r="E921" s="165"/>
      <c r="F921" s="88"/>
      <c r="G921" s="73"/>
      <c r="H921" s="73"/>
      <c r="I921" s="73"/>
      <c r="J921" s="73"/>
      <c r="K921" s="73"/>
      <c r="L921" s="73"/>
      <c r="M921" s="73"/>
      <c r="N921" s="73"/>
      <c r="O921" s="73"/>
      <c r="P921" s="73"/>
      <c r="Q921" s="73"/>
      <c r="R921" s="73"/>
      <c r="W921" s="69" t="str">
        <f t="shared" si="29"/>
        <v>Integrēta ne mazāk kā 35 watstundu Li-Polimēra baterija</v>
      </c>
      <c r="X921" s="51" t="str">
        <f t="shared" si="28"/>
        <v>Baterijas jauda, novērtētais darbības ilgums baterijas režīmā</v>
      </c>
    </row>
    <row r="922" spans="1:24" ht="19.5" thickBot="1" x14ac:dyDescent="0.3">
      <c r="A922" s="86"/>
      <c r="B922" s="61" t="s">
        <v>21</v>
      </c>
      <c r="C922" s="61" t="s">
        <v>459</v>
      </c>
      <c r="D922" s="164"/>
      <c r="E922" s="165"/>
      <c r="F922" s="88"/>
      <c r="G922" s="73"/>
      <c r="H922" s="73"/>
      <c r="I922" s="73"/>
      <c r="J922" s="73"/>
      <c r="K922" s="73"/>
      <c r="L922" s="73"/>
      <c r="M922" s="73"/>
      <c r="N922" s="73"/>
      <c r="O922" s="73"/>
      <c r="P922" s="73"/>
      <c r="Q922" s="73"/>
      <c r="R922" s="73"/>
      <c r="W922" s="69" t="str">
        <f t="shared" si="29"/>
        <v>1 gads, onsite ar reakcijas laiku nākamā darba diena.5</v>
      </c>
      <c r="X922" s="51" t="str">
        <f t="shared" si="28"/>
        <v>Garantija</v>
      </c>
    </row>
    <row r="923" spans="1:24" ht="16.5" thickBot="1" x14ac:dyDescent="0.3">
      <c r="A923" s="86"/>
      <c r="B923" s="21" t="s">
        <v>23</v>
      </c>
      <c r="C923" s="22"/>
      <c r="D923" s="177"/>
      <c r="E923" s="178"/>
      <c r="F923" s="42"/>
      <c r="G923" s="72"/>
      <c r="H923" s="72"/>
      <c r="I923" s="72"/>
      <c r="J923" s="72"/>
      <c r="K923" s="72"/>
      <c r="L923" s="72"/>
      <c r="M923" s="72"/>
      <c r="N923" s="72"/>
      <c r="O923" s="72"/>
      <c r="P923" s="72"/>
      <c r="Q923" s="72"/>
      <c r="R923" s="72"/>
      <c r="W923" s="69">
        <f t="shared" si="29"/>
        <v>0</v>
      </c>
      <c r="X923" s="51" t="str">
        <f t="shared" si="28"/>
        <v>Maksas papildaprīkojums</v>
      </c>
    </row>
    <row r="924" spans="1:24" ht="54" thickBot="1" x14ac:dyDescent="0.3">
      <c r="A924" s="86"/>
      <c r="B924" s="61" t="s">
        <v>6</v>
      </c>
      <c r="C924" s="61" t="s">
        <v>460</v>
      </c>
      <c r="D924" s="164"/>
      <c r="E924" s="165"/>
      <c r="F924" s="66"/>
      <c r="G924" s="74"/>
      <c r="H924" s="74"/>
      <c r="I924" s="74"/>
      <c r="J924" s="74"/>
      <c r="K924" s="74"/>
      <c r="L924" s="74"/>
      <c r="M924" s="74"/>
      <c r="N924" s="74"/>
      <c r="O924" s="74"/>
      <c r="P924" s="74"/>
      <c r="Q924" s="74"/>
      <c r="R924" s="74"/>
      <c r="W924" s="69" t="str">
        <f t="shared" si="29"/>
        <v>Passmark Performance Test CPU Mark – vismaz 4000** integrētā videoprocesora veiktspēja pēc Passmark Performance Test G3D Mark – vismaz 590***</v>
      </c>
      <c r="X924" s="51" t="str">
        <f t="shared" si="28"/>
        <v>Procesors</v>
      </c>
    </row>
    <row r="925" spans="1:24" ht="16.5" thickBot="1" x14ac:dyDescent="0.3">
      <c r="A925" s="86"/>
      <c r="B925" s="61" t="s">
        <v>8</v>
      </c>
      <c r="C925" s="61" t="s">
        <v>461</v>
      </c>
      <c r="D925" s="164"/>
      <c r="E925" s="165"/>
      <c r="F925" s="66"/>
      <c r="G925" s="74"/>
      <c r="H925" s="74"/>
      <c r="I925" s="74"/>
      <c r="J925" s="74"/>
      <c r="K925" s="74"/>
      <c r="L925" s="74"/>
      <c r="M925" s="74"/>
      <c r="N925" s="74"/>
      <c r="O925" s="74"/>
      <c r="P925" s="74"/>
      <c r="Q925" s="74"/>
      <c r="R925" s="74"/>
      <c r="W925" s="69" t="str">
        <f t="shared" si="29"/>
        <v xml:space="preserve">Vismaz 8GB, DDR3, 1600MHz </v>
      </c>
      <c r="X925" s="51" t="str">
        <f t="shared" si="28"/>
        <v>RAM</v>
      </c>
    </row>
    <row r="926" spans="1:24" ht="35.25" thickBot="1" x14ac:dyDescent="0.3">
      <c r="A926" s="87"/>
      <c r="B926" s="61" t="s">
        <v>44</v>
      </c>
      <c r="C926" s="61" t="s">
        <v>462</v>
      </c>
      <c r="D926" s="164"/>
      <c r="E926" s="165"/>
      <c r="F926" s="66"/>
      <c r="G926" s="74"/>
      <c r="H926" s="74"/>
      <c r="I926" s="74"/>
      <c r="J926" s="74"/>
      <c r="K926" s="74"/>
      <c r="L926" s="74"/>
      <c r="M926" s="74"/>
      <c r="N926" s="74"/>
      <c r="O926" s="74"/>
      <c r="P926" s="74"/>
      <c r="Q926" s="74"/>
      <c r="R926" s="74"/>
      <c r="W926" s="69" t="str">
        <f t="shared" si="29"/>
        <v>3 gadi, onsite ar reakcijas laiku nākamā darba diena. Modelim pievienot ražotāja šādas garantijas kodu5</v>
      </c>
      <c r="X926" s="51" t="str">
        <f t="shared" si="28"/>
        <v>Papildus garantija</v>
      </c>
    </row>
    <row r="927" spans="1:24" ht="16.5" thickBot="1" x14ac:dyDescent="0.3">
      <c r="A927" s="2" t="s">
        <v>463</v>
      </c>
      <c r="B927" s="186" t="s">
        <v>464</v>
      </c>
      <c r="C927" s="187"/>
      <c r="D927" s="166"/>
      <c r="E927" s="167"/>
      <c r="F927" s="42"/>
      <c r="G927" s="72"/>
      <c r="H927" s="72"/>
      <c r="I927" s="72"/>
      <c r="J927" s="72"/>
      <c r="K927" s="72"/>
      <c r="L927" s="72"/>
      <c r="M927" s="72"/>
      <c r="N927" s="72"/>
      <c r="O927" s="72"/>
      <c r="P927" s="72"/>
      <c r="Q927" s="72"/>
      <c r="R927" s="72"/>
      <c r="W927" s="69">
        <f t="shared" si="29"/>
        <v>0</v>
      </c>
      <c r="X927" s="51" t="str">
        <f t="shared" si="28"/>
        <v>Dators ar Mac OS operētājsistēmu un 13" ekrānu</v>
      </c>
    </row>
    <row r="928" spans="1:24" ht="54" thickBot="1" x14ac:dyDescent="0.3">
      <c r="A928" s="85"/>
      <c r="B928" s="61" t="s">
        <v>6</v>
      </c>
      <c r="C928" s="61" t="s">
        <v>465</v>
      </c>
      <c r="D928" s="164"/>
      <c r="E928" s="165"/>
      <c r="F928" s="88"/>
      <c r="G928" s="73"/>
      <c r="H928" s="73"/>
      <c r="I928" s="73"/>
      <c r="J928" s="73"/>
      <c r="K928" s="73"/>
      <c r="L928" s="73"/>
      <c r="M928" s="73"/>
      <c r="N928" s="73"/>
      <c r="O928" s="73"/>
      <c r="P928" s="73"/>
      <c r="Q928" s="73"/>
      <c r="R928" s="73"/>
      <c r="W928" s="69" t="str">
        <f t="shared" si="29"/>
        <v>Passmark Performance Test CPU Mark – vismaz 3700** integrētā videoprocesora veiktspēja pēc Passmark Performance Test G3D Mark – vismaz 590***</v>
      </c>
      <c r="X928" s="51" t="str">
        <f t="shared" si="28"/>
        <v>Procesors</v>
      </c>
    </row>
    <row r="929" spans="1:24" ht="16.5" thickBot="1" x14ac:dyDescent="0.3">
      <c r="A929" s="86"/>
      <c r="B929" s="61" t="s">
        <v>8</v>
      </c>
      <c r="C929" s="61" t="s">
        <v>461</v>
      </c>
      <c r="D929" s="164"/>
      <c r="E929" s="165"/>
      <c r="F929" s="88"/>
      <c r="G929" s="73"/>
      <c r="H929" s="73"/>
      <c r="I929" s="73"/>
      <c r="J929" s="73"/>
      <c r="K929" s="73"/>
      <c r="L929" s="73"/>
      <c r="M929" s="73"/>
      <c r="N929" s="73"/>
      <c r="O929" s="73"/>
      <c r="P929" s="73"/>
      <c r="Q929" s="73"/>
      <c r="R929" s="73"/>
      <c r="W929" s="69" t="str">
        <f t="shared" si="29"/>
        <v xml:space="preserve">Vismaz 8GB, DDR3, 1600MHz </v>
      </c>
      <c r="X929" s="51" t="str">
        <f t="shared" si="28"/>
        <v>RAM</v>
      </c>
    </row>
    <row r="930" spans="1:24" ht="19.5" thickBot="1" x14ac:dyDescent="0.3">
      <c r="A930" s="86"/>
      <c r="B930" s="61" t="s">
        <v>440</v>
      </c>
      <c r="C930" s="61" t="s">
        <v>466</v>
      </c>
      <c r="D930" s="164"/>
      <c r="E930" s="165"/>
      <c r="F930" s="88"/>
      <c r="G930" s="73"/>
      <c r="H930" s="73"/>
      <c r="I930" s="73"/>
      <c r="J930" s="73"/>
      <c r="K930" s="73"/>
      <c r="L930" s="73"/>
      <c r="M930" s="73"/>
      <c r="N930" s="73"/>
      <c r="O930" s="73"/>
      <c r="P930" s="73"/>
      <c r="Q930" s="73"/>
      <c r="R930" s="73"/>
      <c r="W930" s="69" t="str">
        <f t="shared" si="29"/>
        <v>Vismaz 250GB SSD SATA****</v>
      </c>
      <c r="X930" s="51" t="str">
        <f t="shared" si="28"/>
        <v>HDD</v>
      </c>
    </row>
    <row r="931" spans="1:24" ht="16.5" thickBot="1" x14ac:dyDescent="0.3">
      <c r="A931" s="86"/>
      <c r="B931" s="61" t="s">
        <v>12</v>
      </c>
      <c r="C931" s="61" t="s">
        <v>182</v>
      </c>
      <c r="D931" s="164"/>
      <c r="E931" s="165"/>
      <c r="F931" s="88"/>
      <c r="G931" s="73"/>
      <c r="H931" s="73"/>
      <c r="I931" s="73"/>
      <c r="J931" s="73"/>
      <c r="K931" s="73"/>
      <c r="L931" s="73"/>
      <c r="M931" s="73"/>
      <c r="N931" s="73"/>
      <c r="O931" s="73"/>
      <c r="P931" s="73"/>
      <c r="Q931" s="73"/>
      <c r="R931" s="73"/>
      <c r="W931" s="69" t="str">
        <f t="shared" si="29"/>
        <v>Integrēts centrālajā procesorā</v>
      </c>
      <c r="X931" s="51" t="str">
        <f t="shared" si="28"/>
        <v>Video</v>
      </c>
    </row>
    <row r="932" spans="1:24" ht="32.25" thickBot="1" x14ac:dyDescent="0.3">
      <c r="A932" s="86"/>
      <c r="B932" s="61" t="s">
        <v>441</v>
      </c>
      <c r="C932" s="61" t="s">
        <v>467</v>
      </c>
      <c r="D932" s="164"/>
      <c r="E932" s="165"/>
      <c r="F932" s="88"/>
      <c r="G932" s="73"/>
      <c r="H932" s="73"/>
      <c r="I932" s="73"/>
      <c r="J932" s="73"/>
      <c r="K932" s="73"/>
      <c r="L932" s="73"/>
      <c r="M932" s="73"/>
      <c r="N932" s="73"/>
      <c r="O932" s="73"/>
      <c r="P932" s="73"/>
      <c r="Q932" s="73"/>
      <c r="R932" s="73"/>
      <c r="W932" s="69" t="str">
        <f t="shared" si="29"/>
        <v>Glancēts 13.3 collu Led fonapgaismojuma platekrāna formāta. Ekrāna ieteiktā attēlotspēja ‒ ne mazāk kā 2560x1600</v>
      </c>
      <c r="X932" s="51" t="str">
        <f t="shared" si="28"/>
        <v>Ekrāna izmērs</v>
      </c>
    </row>
    <row r="933" spans="1:24" ht="32.25" thickBot="1" x14ac:dyDescent="0.3">
      <c r="A933" s="86"/>
      <c r="B933" s="61" t="s">
        <v>13</v>
      </c>
      <c r="C933" s="61" t="s">
        <v>468</v>
      </c>
      <c r="D933" s="164"/>
      <c r="E933" s="165"/>
      <c r="F933" s="88"/>
      <c r="G933" s="73"/>
      <c r="H933" s="73"/>
      <c r="I933" s="73"/>
      <c r="J933" s="73"/>
      <c r="K933" s="73"/>
      <c r="L933" s="73"/>
      <c r="M933" s="73"/>
      <c r="N933" s="73"/>
      <c r="O933" s="73"/>
      <c r="P933" s="73"/>
      <c r="Q933" s="73"/>
      <c r="R933" s="73"/>
      <c r="W933" s="69" t="str">
        <f t="shared" si="29"/>
        <v>Iebūvēti stereo skaļruņi, integrēts mikrofons, 3.5 mm ieeja/izeja ar kombinēto austiņu un mikrofona atbalstu</v>
      </c>
      <c r="X933" s="51" t="str">
        <f t="shared" si="28"/>
        <v>Audio</v>
      </c>
    </row>
    <row r="934" spans="1:24" ht="32.25" thickBot="1" x14ac:dyDescent="0.3">
      <c r="A934" s="86"/>
      <c r="B934" s="61" t="s">
        <v>444</v>
      </c>
      <c r="C934" s="61" t="s">
        <v>469</v>
      </c>
      <c r="D934" s="164"/>
      <c r="E934" s="165"/>
      <c r="F934" s="88"/>
      <c r="G934" s="73"/>
      <c r="H934" s="73"/>
      <c r="I934" s="73"/>
      <c r="J934" s="73"/>
      <c r="K934" s="73"/>
      <c r="L934" s="73"/>
      <c r="M934" s="73"/>
      <c r="N934" s="73"/>
      <c r="O934" s="73"/>
      <c r="P934" s="73"/>
      <c r="Q934" s="73"/>
      <c r="R934" s="73"/>
      <c r="W934" s="69" t="str">
        <f t="shared" si="29"/>
        <v>Integrēts IEEE 802.11a/b/g savietojams bezvadu tīkla slēgums, integrēts Bluetooth 2.1 + EDR savietojams tīkla slēgums</v>
      </c>
      <c r="X934" s="51" t="str">
        <f t="shared" si="28"/>
        <v>LAN (bezvadu)</v>
      </c>
    </row>
    <row r="935" spans="1:24" ht="32.25" thickBot="1" x14ac:dyDescent="0.3">
      <c r="A935" s="86"/>
      <c r="B935" s="61" t="s">
        <v>446</v>
      </c>
      <c r="C935" s="61" t="s">
        <v>470</v>
      </c>
      <c r="D935" s="164"/>
      <c r="E935" s="165"/>
      <c r="F935" s="88"/>
      <c r="G935" s="73"/>
      <c r="H935" s="73"/>
      <c r="I935" s="73"/>
      <c r="J935" s="73"/>
      <c r="K935" s="73"/>
      <c r="L935" s="73"/>
      <c r="M935" s="73"/>
      <c r="N935" s="73"/>
      <c r="O935" s="73"/>
      <c r="P935" s="73"/>
      <c r="Q935" s="73"/>
      <c r="R935" s="73"/>
      <c r="W935" s="69" t="str">
        <f t="shared" si="29"/>
        <v>1 Audio ieeja/izeja 3.5 mm, Thunderbolt ports, 2 usb 2.0 pieslēgvietas (līdz 480 Mbit), iebūvēts SD karšu lasītājs</v>
      </c>
      <c r="X935" s="51" t="str">
        <f t="shared" si="28"/>
        <v>Porti brīvie</v>
      </c>
    </row>
    <row r="936" spans="1:24" ht="16.5" thickBot="1" x14ac:dyDescent="0.3">
      <c r="A936" s="86"/>
      <c r="B936" s="61" t="s">
        <v>448</v>
      </c>
      <c r="C936" s="61" t="s">
        <v>449</v>
      </c>
      <c r="D936" s="164"/>
      <c r="E936" s="165"/>
      <c r="F936" s="88"/>
      <c r="G936" s="73"/>
      <c r="H936" s="73"/>
      <c r="I936" s="73"/>
      <c r="J936" s="73"/>
      <c r="K936" s="73"/>
      <c r="L936" s="73"/>
      <c r="M936" s="73"/>
      <c r="N936" s="73"/>
      <c r="O936" s="73"/>
      <c r="P936" s="73"/>
      <c r="Q936" s="73"/>
      <c r="R936" s="73"/>
      <c r="W936" s="69" t="str">
        <f t="shared" si="29"/>
        <v>Ražotāja paredzēta standarta klaviatūra</v>
      </c>
      <c r="X936" s="51" t="str">
        <f t="shared" si="28"/>
        <v>Klaviatūra</v>
      </c>
    </row>
    <row r="937" spans="1:24" ht="16.5" thickBot="1" x14ac:dyDescent="0.3">
      <c r="A937" s="86"/>
      <c r="B937" s="61" t="s">
        <v>450</v>
      </c>
      <c r="C937" s="61" t="s">
        <v>451</v>
      </c>
      <c r="D937" s="164"/>
      <c r="E937" s="165"/>
      <c r="F937" s="88"/>
      <c r="G937" s="73"/>
      <c r="H937" s="73"/>
      <c r="I937" s="73"/>
      <c r="J937" s="73"/>
      <c r="K937" s="73"/>
      <c r="L937" s="73"/>
      <c r="M937" s="73"/>
      <c r="N937" s="73"/>
      <c r="O937" s="73"/>
      <c r="P937" s="73"/>
      <c r="Q937" s="73"/>
      <c r="R937" s="73"/>
      <c r="W937" s="69" t="str">
        <f t="shared" si="29"/>
        <v xml:space="preserve">MultiTouch skārienpaliktnis </v>
      </c>
      <c r="X937" s="51" t="str">
        <f t="shared" si="28"/>
        <v>Pele vai manipulatora ievads</v>
      </c>
    </row>
    <row r="938" spans="1:24" ht="16.5" thickBot="1" x14ac:dyDescent="0.3">
      <c r="A938" s="86"/>
      <c r="B938" s="61" t="s">
        <v>452</v>
      </c>
      <c r="C938" s="61" t="s">
        <v>453</v>
      </c>
      <c r="D938" s="164"/>
      <c r="E938" s="165"/>
      <c r="F938" s="88"/>
      <c r="G938" s="73"/>
      <c r="H938" s="73"/>
      <c r="I938" s="73"/>
      <c r="J938" s="73"/>
      <c r="K938" s="73"/>
      <c r="L938" s="73"/>
      <c r="M938" s="73"/>
      <c r="N938" s="73"/>
      <c r="O938" s="73"/>
      <c r="P938" s="73"/>
      <c r="Q938" s="73"/>
      <c r="R938" s="73"/>
      <c r="W938" s="69" t="str">
        <f t="shared" si="29"/>
        <v>Iebūvēta web kamera</v>
      </c>
      <c r="X938" s="51" t="str">
        <f t="shared" si="28"/>
        <v>Papildu iekārtas un savienojumi</v>
      </c>
    </row>
    <row r="939" spans="1:24" ht="16.5" thickBot="1" x14ac:dyDescent="0.3">
      <c r="A939" s="86"/>
      <c r="B939" s="61" t="s">
        <v>42</v>
      </c>
      <c r="C939" s="61" t="s">
        <v>454</v>
      </c>
      <c r="D939" s="164"/>
      <c r="E939" s="165"/>
      <c r="F939" s="88"/>
      <c r="G939" s="73"/>
      <c r="H939" s="73"/>
      <c r="I939" s="73"/>
      <c r="J939" s="73"/>
      <c r="K939" s="73"/>
      <c r="L939" s="73"/>
      <c r="M939" s="73"/>
      <c r="N939" s="73"/>
      <c r="O939" s="73"/>
      <c r="P939" s="73"/>
      <c r="Q939" s="73"/>
      <c r="R939" s="73"/>
      <c r="W939" s="69" t="str">
        <f t="shared" si="29"/>
        <v>Mac OS X 10.7 vai jaunāka</v>
      </c>
      <c r="X939" s="51" t="str">
        <f t="shared" si="28"/>
        <v>Operētājsistēma</v>
      </c>
    </row>
    <row r="940" spans="1:24" ht="98.25" thickBot="1" x14ac:dyDescent="0.3">
      <c r="A940" s="86"/>
      <c r="B940" s="61" t="s">
        <v>455</v>
      </c>
      <c r="C940" s="61" t="s">
        <v>456</v>
      </c>
      <c r="D940" s="164"/>
      <c r="E940" s="165"/>
      <c r="F940" s="88"/>
      <c r="G940" s="73"/>
      <c r="H940" s="73"/>
      <c r="I940" s="73"/>
      <c r="J940" s="73"/>
      <c r="K940" s="73"/>
      <c r="L940" s="73"/>
      <c r="M940" s="73"/>
      <c r="N940" s="73"/>
      <c r="O940" s="73"/>
      <c r="P940" s="73"/>
      <c r="Q940" s="73"/>
      <c r="R940" s="73"/>
      <c r="W940" s="69" t="str">
        <f t="shared" si="29"/>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940" s="51" t="str">
        <f t="shared" si="28"/>
        <v>Iekļautā programmatūra</v>
      </c>
    </row>
    <row r="941" spans="1:24" ht="32.25" thickBot="1" x14ac:dyDescent="0.3">
      <c r="A941" s="86"/>
      <c r="B941" s="61" t="s">
        <v>197</v>
      </c>
      <c r="C941" s="61" t="s">
        <v>471</v>
      </c>
      <c r="D941" s="164"/>
      <c r="E941" s="165"/>
      <c r="F941" s="88"/>
      <c r="G941" s="73"/>
      <c r="H941" s="73"/>
      <c r="I941" s="73"/>
      <c r="J941" s="73"/>
      <c r="K941" s="73"/>
      <c r="L941" s="73"/>
      <c r="M941" s="73"/>
      <c r="N941" s="73"/>
      <c r="O941" s="73"/>
      <c r="P941" s="73"/>
      <c r="Q941" s="73"/>
      <c r="R941" s="73"/>
      <c r="W941" s="69" t="str">
        <f t="shared" si="29"/>
        <v>Litija-jonu vai Litija-polimera akumulators. Datora darbības laiks ar to nepārtr. darba režīmā vismaz 8 h</v>
      </c>
      <c r="X941" s="51" t="str">
        <f t="shared" si="28"/>
        <v>Akumulatora baterija</v>
      </c>
    </row>
    <row r="942" spans="1:24" ht="19.5" thickBot="1" x14ac:dyDescent="0.3">
      <c r="A942" s="86"/>
      <c r="B942" s="61" t="s">
        <v>21</v>
      </c>
      <c r="C942" s="61" t="s">
        <v>459</v>
      </c>
      <c r="D942" s="164"/>
      <c r="E942" s="165"/>
      <c r="F942" s="88"/>
      <c r="G942" s="73"/>
      <c r="H942" s="73"/>
      <c r="I942" s="73"/>
      <c r="J942" s="73"/>
      <c r="K942" s="73"/>
      <c r="L942" s="73"/>
      <c r="M942" s="73"/>
      <c r="N942" s="73"/>
      <c r="O942" s="73"/>
      <c r="P942" s="73"/>
      <c r="Q942" s="73"/>
      <c r="R942" s="73"/>
      <c r="W942" s="69" t="str">
        <f t="shared" si="29"/>
        <v>1 gads, onsite ar reakcijas laiku nākamā darba diena.5</v>
      </c>
      <c r="X942" s="51" t="str">
        <f t="shared" si="28"/>
        <v>Garantija</v>
      </c>
    </row>
    <row r="943" spans="1:24" ht="16.5" thickBot="1" x14ac:dyDescent="0.3">
      <c r="A943" s="86"/>
      <c r="B943" s="23" t="s">
        <v>23</v>
      </c>
      <c r="C943" s="4"/>
      <c r="D943" s="166"/>
      <c r="E943" s="167"/>
      <c r="F943" s="42"/>
      <c r="G943" s="72"/>
      <c r="H943" s="72"/>
      <c r="I943" s="72"/>
      <c r="J943" s="72"/>
      <c r="K943" s="72"/>
      <c r="L943" s="72"/>
      <c r="M943" s="72"/>
      <c r="N943" s="72"/>
      <c r="O943" s="72"/>
      <c r="P943" s="72"/>
      <c r="Q943" s="72"/>
      <c r="R943" s="72"/>
      <c r="W943" s="69">
        <f t="shared" si="29"/>
        <v>0</v>
      </c>
      <c r="X943" s="51" t="str">
        <f t="shared" si="28"/>
        <v>Maksas papildaprīkojums</v>
      </c>
    </row>
    <row r="944" spans="1:24" ht="54" thickBot="1" x14ac:dyDescent="0.3">
      <c r="A944" s="86"/>
      <c r="B944" s="61" t="s">
        <v>6</v>
      </c>
      <c r="C944" s="61" t="s">
        <v>472</v>
      </c>
      <c r="D944" s="164"/>
      <c r="E944" s="165"/>
      <c r="F944" s="66"/>
      <c r="G944" s="74"/>
      <c r="H944" s="74"/>
      <c r="I944" s="74"/>
      <c r="J944" s="74"/>
      <c r="K944" s="74"/>
      <c r="L944" s="74"/>
      <c r="M944" s="74"/>
      <c r="N944" s="74"/>
      <c r="O944" s="74"/>
      <c r="P944" s="74"/>
      <c r="Q944" s="74"/>
      <c r="R944" s="74"/>
      <c r="W944" s="69" t="str">
        <f t="shared" si="29"/>
        <v>Passmark Performance Test CPU Mark – vismaz 4500** integrētā videoprocesora veiktspēja pēc Passmark Performance Test G3D Mark – vismaz 590***</v>
      </c>
      <c r="X944" s="51" t="str">
        <f t="shared" si="28"/>
        <v>Procesors</v>
      </c>
    </row>
    <row r="945" spans="1:24" ht="16.5" thickBot="1" x14ac:dyDescent="0.3">
      <c r="A945" s="86"/>
      <c r="B945" s="175" t="s">
        <v>8</v>
      </c>
      <c r="C945" s="61" t="s">
        <v>461</v>
      </c>
      <c r="D945" s="164"/>
      <c r="E945" s="165"/>
      <c r="F945" s="66"/>
      <c r="G945" s="74"/>
      <c r="H945" s="74"/>
      <c r="I945" s="74"/>
      <c r="J945" s="74"/>
      <c r="K945" s="74"/>
      <c r="L945" s="74"/>
      <c r="M945" s="74"/>
      <c r="N945" s="74"/>
      <c r="O945" s="74"/>
      <c r="P945" s="74"/>
      <c r="Q945" s="74"/>
      <c r="R945" s="74"/>
      <c r="W945" s="69" t="str">
        <f t="shared" si="29"/>
        <v xml:space="preserve">Vismaz 8GB, DDR3, 1600MHz </v>
      </c>
      <c r="X945" s="51" t="str">
        <f t="shared" si="28"/>
        <v>RAM</v>
      </c>
    </row>
    <row r="946" spans="1:24" ht="16.5" thickBot="1" x14ac:dyDescent="0.3">
      <c r="A946" s="86"/>
      <c r="B946" s="176"/>
      <c r="C946" s="61" t="s">
        <v>473</v>
      </c>
      <c r="D946" s="164"/>
      <c r="E946" s="165"/>
      <c r="F946" s="66"/>
      <c r="G946" s="74"/>
      <c r="H946" s="74"/>
      <c r="I946" s="74"/>
      <c r="J946" s="74"/>
      <c r="K946" s="74"/>
      <c r="L946" s="74"/>
      <c r="M946" s="74"/>
      <c r="N946" s="74"/>
      <c r="O946" s="74"/>
      <c r="P946" s="74"/>
      <c r="Q946" s="74"/>
      <c r="R946" s="74"/>
      <c r="W946" s="69" t="str">
        <f t="shared" si="29"/>
        <v xml:space="preserve">Vismaz 16GB, DDR3, 1600MHz </v>
      </c>
      <c r="X946" s="51">
        <f t="shared" si="28"/>
        <v>0</v>
      </c>
    </row>
    <row r="947" spans="1:24" ht="35.25" thickBot="1" x14ac:dyDescent="0.3">
      <c r="A947" s="87"/>
      <c r="B947" s="61" t="s">
        <v>44</v>
      </c>
      <c r="C947" s="61" t="s">
        <v>462</v>
      </c>
      <c r="D947" s="164"/>
      <c r="E947" s="165"/>
      <c r="F947" s="66"/>
      <c r="G947" s="74"/>
      <c r="H947" s="74"/>
      <c r="I947" s="74"/>
      <c r="J947" s="74"/>
      <c r="K947" s="74"/>
      <c r="L947" s="74"/>
      <c r="M947" s="74"/>
      <c r="N947" s="74"/>
      <c r="O947" s="74"/>
      <c r="P947" s="74"/>
      <c r="Q947" s="74"/>
      <c r="R947" s="74"/>
      <c r="W947" s="69" t="str">
        <f t="shared" si="29"/>
        <v>3 gadi, onsite ar reakcijas laiku nākamā darba diena. Modelim pievienot ražotāja šādas garantijas kodu5</v>
      </c>
      <c r="X947" s="51" t="str">
        <f t="shared" si="28"/>
        <v>Papildus garantija</v>
      </c>
    </row>
    <row r="948" spans="1:24" ht="16.5" thickBot="1" x14ac:dyDescent="0.3">
      <c r="A948" s="2" t="s">
        <v>474</v>
      </c>
      <c r="B948" s="186" t="s">
        <v>475</v>
      </c>
      <c r="C948" s="187"/>
      <c r="D948" s="166"/>
      <c r="E948" s="167"/>
      <c r="F948" s="42"/>
      <c r="G948" s="72"/>
      <c r="H948" s="72"/>
      <c r="I948" s="72"/>
      <c r="J948" s="72"/>
      <c r="K948" s="72"/>
      <c r="L948" s="72"/>
      <c r="M948" s="72"/>
      <c r="N948" s="72"/>
      <c r="O948" s="72"/>
      <c r="P948" s="72"/>
      <c r="Q948" s="72"/>
      <c r="R948" s="72"/>
      <c r="W948" s="69">
        <f t="shared" si="29"/>
        <v>0</v>
      </c>
      <c r="X948" s="51" t="str">
        <f t="shared" si="28"/>
        <v>Dators ar Mac OS operētājsistēmu un 15" ekrānu 1. veids</v>
      </c>
    </row>
    <row r="949" spans="1:24" ht="54" thickBot="1" x14ac:dyDescent="0.3">
      <c r="A949" s="85"/>
      <c r="B949" s="61" t="s">
        <v>6</v>
      </c>
      <c r="C949" s="61" t="s">
        <v>476</v>
      </c>
      <c r="D949" s="164"/>
      <c r="E949" s="165"/>
      <c r="F949" s="88"/>
      <c r="G949" s="73"/>
      <c r="H949" s="73"/>
      <c r="I949" s="73"/>
      <c r="J949" s="73"/>
      <c r="K949" s="73"/>
      <c r="L949" s="73"/>
      <c r="M949" s="73"/>
      <c r="N949" s="73"/>
      <c r="O949" s="73"/>
      <c r="P949" s="73"/>
      <c r="Q949" s="73"/>
      <c r="R949" s="73"/>
      <c r="W949" s="69" t="str">
        <f t="shared" si="29"/>
        <v>Passmark Performance Test CPU Mark – vismaz 7500** integrētā videoprocesora veiktspēja pēc Passmark Performance Test G3D Mark – vismaz 630***</v>
      </c>
      <c r="X949" s="51" t="str">
        <f t="shared" si="28"/>
        <v>Procesors</v>
      </c>
    </row>
    <row r="950" spans="1:24" ht="16.5" thickBot="1" x14ac:dyDescent="0.3">
      <c r="A950" s="86"/>
      <c r="B950" s="61" t="s">
        <v>8</v>
      </c>
      <c r="C950" s="61" t="s">
        <v>461</v>
      </c>
      <c r="D950" s="164"/>
      <c r="E950" s="165"/>
      <c r="F950" s="88"/>
      <c r="G950" s="73"/>
      <c r="H950" s="73"/>
      <c r="I950" s="73"/>
      <c r="J950" s="73"/>
      <c r="K950" s="73"/>
      <c r="L950" s="73"/>
      <c r="M950" s="73"/>
      <c r="N950" s="73"/>
      <c r="O950" s="73"/>
      <c r="P950" s="73"/>
      <c r="Q950" s="73"/>
      <c r="R950" s="73"/>
      <c r="W950" s="69" t="str">
        <f t="shared" si="29"/>
        <v xml:space="preserve">Vismaz 8GB, DDR3, 1600MHz </v>
      </c>
      <c r="X950" s="51" t="str">
        <f t="shared" si="28"/>
        <v>RAM</v>
      </c>
    </row>
    <row r="951" spans="1:24" ht="19.5" thickBot="1" x14ac:dyDescent="0.3">
      <c r="A951" s="86"/>
      <c r="B951" s="61" t="s">
        <v>440</v>
      </c>
      <c r="C951" s="61" t="s">
        <v>466</v>
      </c>
      <c r="D951" s="164"/>
      <c r="E951" s="165"/>
      <c r="F951" s="88"/>
      <c r="G951" s="73"/>
      <c r="H951" s="73"/>
      <c r="I951" s="73"/>
      <c r="J951" s="73"/>
      <c r="K951" s="73"/>
      <c r="L951" s="73"/>
      <c r="M951" s="73"/>
      <c r="N951" s="73"/>
      <c r="O951" s="73"/>
      <c r="P951" s="73"/>
      <c r="Q951" s="73"/>
      <c r="R951" s="73"/>
      <c r="W951" s="69" t="str">
        <f t="shared" si="29"/>
        <v>Vismaz 250GB SSD SATA****</v>
      </c>
      <c r="X951" s="51" t="str">
        <f t="shared" si="28"/>
        <v>HDD</v>
      </c>
    </row>
    <row r="952" spans="1:24" ht="16.5" thickBot="1" x14ac:dyDescent="0.3">
      <c r="A952" s="86"/>
      <c r="B952" s="61" t="s">
        <v>12</v>
      </c>
      <c r="C952" s="61" t="s">
        <v>182</v>
      </c>
      <c r="D952" s="164"/>
      <c r="E952" s="165"/>
      <c r="F952" s="88"/>
      <c r="G952" s="73"/>
      <c r="H952" s="73"/>
      <c r="I952" s="73"/>
      <c r="J952" s="73"/>
      <c r="K952" s="73"/>
      <c r="L952" s="73"/>
      <c r="M952" s="73"/>
      <c r="N952" s="73"/>
      <c r="O952" s="73"/>
      <c r="P952" s="73"/>
      <c r="Q952" s="73"/>
      <c r="R952" s="73"/>
      <c r="W952" s="69" t="str">
        <f t="shared" si="29"/>
        <v>Integrēts centrālajā procesorā</v>
      </c>
      <c r="X952" s="51" t="str">
        <f t="shared" si="28"/>
        <v>Video</v>
      </c>
    </row>
    <row r="953" spans="1:24" ht="32.25" thickBot="1" x14ac:dyDescent="0.3">
      <c r="A953" s="86"/>
      <c r="B953" s="61" t="s">
        <v>441</v>
      </c>
      <c r="C953" s="61" t="s">
        <v>477</v>
      </c>
      <c r="D953" s="164"/>
      <c r="E953" s="165"/>
      <c r="F953" s="88"/>
      <c r="G953" s="73"/>
      <c r="H953" s="73"/>
      <c r="I953" s="73"/>
      <c r="J953" s="73"/>
      <c r="K953" s="73"/>
      <c r="L953" s="73"/>
      <c r="M953" s="73"/>
      <c r="N953" s="73"/>
      <c r="O953" s="73"/>
      <c r="P953" s="73"/>
      <c r="Q953" s="73"/>
      <c r="R953" s="73"/>
      <c r="W953" s="69" t="str">
        <f t="shared" si="29"/>
        <v>Glancēts 15.4 collu Led fonapgaismojuma platekrāna formāta. Ekrāna ieteiktā attēlotspēja ‒ ne mazāk kā 1440x900</v>
      </c>
      <c r="X953" s="51" t="str">
        <f t="shared" si="28"/>
        <v>Ekrāna izmērs</v>
      </c>
    </row>
    <row r="954" spans="1:24" ht="32.25" thickBot="1" x14ac:dyDescent="0.3">
      <c r="A954" s="86"/>
      <c r="B954" s="61" t="s">
        <v>13</v>
      </c>
      <c r="C954" s="61" t="s">
        <v>468</v>
      </c>
      <c r="D954" s="164"/>
      <c r="E954" s="165"/>
      <c r="F954" s="88"/>
      <c r="G954" s="73"/>
      <c r="H954" s="73"/>
      <c r="I954" s="73"/>
      <c r="J954" s="73"/>
      <c r="K954" s="73"/>
      <c r="L954" s="73"/>
      <c r="M954" s="73"/>
      <c r="N954" s="73"/>
      <c r="O954" s="73"/>
      <c r="P954" s="73"/>
      <c r="Q954" s="73"/>
      <c r="R954" s="73"/>
      <c r="W954" s="69" t="str">
        <f t="shared" si="29"/>
        <v>Iebūvēti stereo skaļruņi, integrēts mikrofons, 3.5 mm ieeja/izeja ar kombinēto austiņu un mikrofona atbalstu</v>
      </c>
      <c r="X954" s="51" t="str">
        <f t="shared" si="28"/>
        <v>Audio</v>
      </c>
    </row>
    <row r="955" spans="1:24" ht="16.5" thickBot="1" x14ac:dyDescent="0.3">
      <c r="A955" s="86"/>
      <c r="B955" s="61" t="s">
        <v>15</v>
      </c>
      <c r="C955" s="61" t="s">
        <v>478</v>
      </c>
      <c r="D955" s="164"/>
      <c r="E955" s="165"/>
      <c r="F955" s="88"/>
      <c r="G955" s="73"/>
      <c r="H955" s="73"/>
      <c r="I955" s="73"/>
      <c r="J955" s="73"/>
      <c r="K955" s="73"/>
      <c r="L955" s="73"/>
      <c r="M955" s="73"/>
      <c r="N955" s="73"/>
      <c r="O955" s="73"/>
      <c r="P955" s="73"/>
      <c r="Q955" s="73"/>
      <c r="R955" s="73"/>
      <c r="W955" s="69" t="str">
        <f t="shared" si="29"/>
        <v>10/100/1000 Mbits/sek. (RJ-45 konektors)</v>
      </c>
      <c r="X955" s="51" t="str">
        <f t="shared" si="28"/>
        <v>LAN</v>
      </c>
    </row>
    <row r="956" spans="1:24" ht="32.25" thickBot="1" x14ac:dyDescent="0.3">
      <c r="A956" s="86"/>
      <c r="B956" s="61" t="s">
        <v>444</v>
      </c>
      <c r="C956" s="61" t="s">
        <v>469</v>
      </c>
      <c r="D956" s="164"/>
      <c r="E956" s="165"/>
      <c r="F956" s="88"/>
      <c r="G956" s="73"/>
      <c r="H956" s="73"/>
      <c r="I956" s="73"/>
      <c r="J956" s="73"/>
      <c r="K956" s="73"/>
      <c r="L956" s="73"/>
      <c r="M956" s="73"/>
      <c r="N956" s="73"/>
      <c r="O956" s="73"/>
      <c r="P956" s="73"/>
      <c r="Q956" s="73"/>
      <c r="R956" s="73"/>
      <c r="W956" s="69" t="str">
        <f t="shared" si="29"/>
        <v>Integrēts IEEE 802.11a/b/g savietojams bezvadu tīkla slēgums, integrēts Bluetooth 2.1 + EDR savietojams tīkla slēgums</v>
      </c>
      <c r="X956" s="51" t="str">
        <f t="shared" si="28"/>
        <v>LAN (bezvadu)</v>
      </c>
    </row>
    <row r="957" spans="1:24" ht="32.25" thickBot="1" x14ac:dyDescent="0.3">
      <c r="A957" s="86"/>
      <c r="B957" s="61" t="s">
        <v>446</v>
      </c>
      <c r="C957" s="61" t="s">
        <v>479</v>
      </c>
      <c r="D957" s="164"/>
      <c r="E957" s="165"/>
      <c r="F957" s="88"/>
      <c r="G957" s="73"/>
      <c r="H957" s="73"/>
      <c r="I957" s="73"/>
      <c r="J957" s="73"/>
      <c r="K957" s="73"/>
      <c r="L957" s="73"/>
      <c r="M957" s="73"/>
      <c r="N957" s="73"/>
      <c r="O957" s="73"/>
      <c r="P957" s="73"/>
      <c r="Q957" s="73"/>
      <c r="R957" s="73"/>
      <c r="W957" s="69" t="str">
        <f t="shared" si="29"/>
        <v>1 Audio ieeja/izeja 3.5 mm, Thunderbolt ports, 2 usb 2.0 pieslēgvietas (līdz 480 Mbit), iebūvēts SDXC karšu lasītājs</v>
      </c>
      <c r="X957" s="51" t="str">
        <f t="shared" si="28"/>
        <v>Porti brīvie</v>
      </c>
    </row>
    <row r="958" spans="1:24" ht="16.5" thickBot="1" x14ac:dyDescent="0.3">
      <c r="A958" s="86"/>
      <c r="B958" s="61" t="s">
        <v>448</v>
      </c>
      <c r="C958" s="61" t="s">
        <v>449</v>
      </c>
      <c r="D958" s="164"/>
      <c r="E958" s="165"/>
      <c r="F958" s="88"/>
      <c r="G958" s="73"/>
      <c r="H958" s="73"/>
      <c r="I958" s="73"/>
      <c r="J958" s="73"/>
      <c r="K958" s="73"/>
      <c r="L958" s="73"/>
      <c r="M958" s="73"/>
      <c r="N958" s="73"/>
      <c r="O958" s="73"/>
      <c r="P958" s="73"/>
      <c r="Q958" s="73"/>
      <c r="R958" s="73"/>
      <c r="W958" s="69" t="str">
        <f t="shared" si="29"/>
        <v>Ražotāja paredzēta standarta klaviatūra</v>
      </c>
      <c r="X958" s="51" t="str">
        <f t="shared" si="28"/>
        <v>Klaviatūra</v>
      </c>
    </row>
    <row r="959" spans="1:24" ht="16.5" thickBot="1" x14ac:dyDescent="0.3">
      <c r="A959" s="86"/>
      <c r="B959" s="61" t="s">
        <v>450</v>
      </c>
      <c r="C959" s="61" t="s">
        <v>451</v>
      </c>
      <c r="D959" s="164"/>
      <c r="E959" s="165"/>
      <c r="F959" s="88"/>
      <c r="G959" s="73"/>
      <c r="H959" s="73"/>
      <c r="I959" s="73"/>
      <c r="J959" s="73"/>
      <c r="K959" s="73"/>
      <c r="L959" s="73"/>
      <c r="M959" s="73"/>
      <c r="N959" s="73"/>
      <c r="O959" s="73"/>
      <c r="P959" s="73"/>
      <c r="Q959" s="73"/>
      <c r="R959" s="73"/>
      <c r="W959" s="69" t="str">
        <f t="shared" si="29"/>
        <v xml:space="preserve">MultiTouch skārienpaliktnis </v>
      </c>
      <c r="X959" s="51" t="str">
        <f t="shared" si="28"/>
        <v>Pele vai manipulatora ievads</v>
      </c>
    </row>
    <row r="960" spans="1:24" ht="16.5" thickBot="1" x14ac:dyDescent="0.3">
      <c r="A960" s="86"/>
      <c r="B960" s="61" t="s">
        <v>452</v>
      </c>
      <c r="C960" s="61" t="s">
        <v>453</v>
      </c>
      <c r="D960" s="164"/>
      <c r="E960" s="165"/>
      <c r="F960" s="88"/>
      <c r="G960" s="73"/>
      <c r="H960" s="73"/>
      <c r="I960" s="73"/>
      <c r="J960" s="73"/>
      <c r="K960" s="73"/>
      <c r="L960" s="73"/>
      <c r="M960" s="73"/>
      <c r="N960" s="73"/>
      <c r="O960" s="73"/>
      <c r="P960" s="73"/>
      <c r="Q960" s="73"/>
      <c r="R960" s="73"/>
      <c r="W960" s="69" t="str">
        <f t="shared" si="29"/>
        <v>Iebūvēta web kamera</v>
      </c>
      <c r="X960" s="51" t="str">
        <f t="shared" si="28"/>
        <v>Papildu iekārtas un savienojumi</v>
      </c>
    </row>
    <row r="961" spans="1:24" ht="16.5" thickBot="1" x14ac:dyDescent="0.3">
      <c r="A961" s="86"/>
      <c r="B961" s="61" t="s">
        <v>42</v>
      </c>
      <c r="C961" s="61" t="s">
        <v>454</v>
      </c>
      <c r="D961" s="164"/>
      <c r="E961" s="165"/>
      <c r="F961" s="88"/>
      <c r="G961" s="73"/>
      <c r="H961" s="73"/>
      <c r="I961" s="73"/>
      <c r="J961" s="73"/>
      <c r="K961" s="73"/>
      <c r="L961" s="73"/>
      <c r="M961" s="73"/>
      <c r="N961" s="73"/>
      <c r="O961" s="73"/>
      <c r="P961" s="73"/>
      <c r="Q961" s="73"/>
      <c r="R961" s="73"/>
      <c r="W961" s="69" t="str">
        <f t="shared" si="29"/>
        <v>Mac OS X 10.7 vai jaunāka</v>
      </c>
      <c r="X961" s="51" t="str">
        <f t="shared" ref="X961:X1024" si="30">B961</f>
        <v>Operētājsistēma</v>
      </c>
    </row>
    <row r="962" spans="1:24" ht="98.25" thickBot="1" x14ac:dyDescent="0.3">
      <c r="A962" s="86"/>
      <c r="B962" s="61" t="s">
        <v>455</v>
      </c>
      <c r="C962" s="61" t="s">
        <v>456</v>
      </c>
      <c r="D962" s="164"/>
      <c r="E962" s="165"/>
      <c r="F962" s="88"/>
      <c r="G962" s="73"/>
      <c r="H962" s="73"/>
      <c r="I962" s="73"/>
      <c r="J962" s="73"/>
      <c r="K962" s="73"/>
      <c r="L962" s="73"/>
      <c r="M962" s="73"/>
      <c r="N962" s="73"/>
      <c r="O962" s="73"/>
      <c r="P962" s="73"/>
      <c r="Q962" s="73"/>
      <c r="R962" s="73"/>
      <c r="W962" s="69" t="str">
        <f t="shared" si="29"/>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962" s="51" t="str">
        <f t="shared" si="30"/>
        <v>Iekļautā programmatūra</v>
      </c>
    </row>
    <row r="963" spans="1:24" ht="32.25" thickBot="1" x14ac:dyDescent="0.3">
      <c r="A963" s="86"/>
      <c r="B963" s="61" t="s">
        <v>197</v>
      </c>
      <c r="C963" s="61" t="s">
        <v>471</v>
      </c>
      <c r="D963" s="164"/>
      <c r="E963" s="165"/>
      <c r="F963" s="88"/>
      <c r="G963" s="73"/>
      <c r="H963" s="73"/>
      <c r="I963" s="73"/>
      <c r="J963" s="73"/>
      <c r="K963" s="73"/>
      <c r="L963" s="73"/>
      <c r="M963" s="73"/>
      <c r="N963" s="73"/>
      <c r="O963" s="73"/>
      <c r="P963" s="73"/>
      <c r="Q963" s="73"/>
      <c r="R963" s="73"/>
      <c r="W963" s="69" t="str">
        <f t="shared" si="29"/>
        <v>Litija-jonu vai Litija-polimera akumulators. Datora darbības laiks ar to nepārtr. darba režīmā vismaz 8 h</v>
      </c>
      <c r="X963" s="51" t="str">
        <f t="shared" si="30"/>
        <v>Akumulatora baterija</v>
      </c>
    </row>
    <row r="964" spans="1:24" ht="19.5" thickBot="1" x14ac:dyDescent="0.3">
      <c r="A964" s="86"/>
      <c r="B964" s="61" t="s">
        <v>21</v>
      </c>
      <c r="C964" s="61" t="s">
        <v>459</v>
      </c>
      <c r="D964" s="164"/>
      <c r="E964" s="165"/>
      <c r="F964" s="88"/>
      <c r="G964" s="73"/>
      <c r="H964" s="73"/>
      <c r="I964" s="73"/>
      <c r="J964" s="73"/>
      <c r="K964" s="73"/>
      <c r="L964" s="73"/>
      <c r="M964" s="73"/>
      <c r="N964" s="73"/>
      <c r="O964" s="73"/>
      <c r="P964" s="73"/>
      <c r="Q964" s="73"/>
      <c r="R964" s="73"/>
      <c r="W964" s="69" t="str">
        <f t="shared" ref="W964:W1027" si="31">C964</f>
        <v>1 gads, onsite ar reakcijas laiku nākamā darba diena.5</v>
      </c>
      <c r="X964" s="51" t="str">
        <f t="shared" si="30"/>
        <v>Garantija</v>
      </c>
    </row>
    <row r="965" spans="1:24" ht="16.5" thickBot="1" x14ac:dyDescent="0.3">
      <c r="A965" s="86"/>
      <c r="B965" s="23" t="s">
        <v>23</v>
      </c>
      <c r="C965" s="4"/>
      <c r="D965" s="166"/>
      <c r="E965" s="167"/>
      <c r="F965" s="42"/>
      <c r="G965" s="72"/>
      <c r="H965" s="72"/>
      <c r="I965" s="72"/>
      <c r="J965" s="72"/>
      <c r="K965" s="72"/>
      <c r="L965" s="72"/>
      <c r="M965" s="72"/>
      <c r="N965" s="72"/>
      <c r="O965" s="72"/>
      <c r="P965" s="72"/>
      <c r="Q965" s="72"/>
      <c r="R965" s="72"/>
      <c r="W965" s="69">
        <f t="shared" si="31"/>
        <v>0</v>
      </c>
      <c r="X965" s="51" t="str">
        <f t="shared" si="30"/>
        <v>Maksas papildaprīkojums</v>
      </c>
    </row>
    <row r="966" spans="1:24" ht="54" thickBot="1" x14ac:dyDescent="0.3">
      <c r="A966" s="86"/>
      <c r="B966" s="175" t="s">
        <v>6</v>
      </c>
      <c r="C966" s="61" t="s">
        <v>480</v>
      </c>
      <c r="D966" s="164"/>
      <c r="E966" s="165"/>
      <c r="F966" s="66"/>
      <c r="G966" s="74"/>
      <c r="H966" s="74"/>
      <c r="I966" s="74"/>
      <c r="J966" s="74"/>
      <c r="K966" s="74"/>
      <c r="L966" s="74"/>
      <c r="M966" s="74"/>
      <c r="N966" s="74"/>
      <c r="O966" s="74"/>
      <c r="P966" s="74"/>
      <c r="Q966" s="74"/>
      <c r="R966" s="74"/>
      <c r="W966" s="69" t="str">
        <f t="shared" si="31"/>
        <v>Passmark Performance Test CPU Mark – vismaz 9000** integrētā videoprocesora veiktspēja pēc Passmark Performance Test G3D Mark – vismaz 630***</v>
      </c>
      <c r="X966" s="51" t="str">
        <f t="shared" si="30"/>
        <v>Procesors</v>
      </c>
    </row>
    <row r="967" spans="1:24" ht="54" thickBot="1" x14ac:dyDescent="0.3">
      <c r="A967" s="86"/>
      <c r="B967" s="176"/>
      <c r="C967" s="61" t="s">
        <v>481</v>
      </c>
      <c r="D967" s="164"/>
      <c r="E967" s="165"/>
      <c r="F967" s="66"/>
      <c r="G967" s="74"/>
      <c r="H967" s="74"/>
      <c r="I967" s="74"/>
      <c r="J967" s="74"/>
      <c r="K967" s="74"/>
      <c r="L967" s="74"/>
      <c r="M967" s="74"/>
      <c r="N967" s="74"/>
      <c r="O967" s="74"/>
      <c r="P967" s="74"/>
      <c r="Q967" s="74"/>
      <c r="R967" s="74"/>
      <c r="W967" s="69" t="str">
        <f t="shared" si="31"/>
        <v>Passmark Performance Test CPU Mark – vismaz 10000** integrētā videoprocesora veiktspēja pēc Passmark Performance Test G3D Mark – vismaz 630***</v>
      </c>
      <c r="X967" s="51">
        <f t="shared" si="30"/>
        <v>0</v>
      </c>
    </row>
    <row r="968" spans="1:24" ht="16.5" thickBot="1" x14ac:dyDescent="0.3">
      <c r="A968" s="86"/>
      <c r="B968" s="175" t="s">
        <v>8</v>
      </c>
      <c r="C968" s="61" t="s">
        <v>461</v>
      </c>
      <c r="D968" s="164"/>
      <c r="E968" s="165"/>
      <c r="F968" s="66"/>
      <c r="G968" s="74"/>
      <c r="H968" s="74"/>
      <c r="I968" s="74"/>
      <c r="J968" s="74"/>
      <c r="K968" s="74"/>
      <c r="L968" s="74"/>
      <c r="M968" s="74"/>
      <c r="N968" s="74"/>
      <c r="O968" s="74"/>
      <c r="P968" s="74"/>
      <c r="Q968" s="74"/>
      <c r="R968" s="74"/>
      <c r="W968" s="69" t="str">
        <f t="shared" si="31"/>
        <v xml:space="preserve">Vismaz 8GB, DDR3, 1600MHz </v>
      </c>
      <c r="X968" s="51" t="str">
        <f t="shared" si="30"/>
        <v>RAM</v>
      </c>
    </row>
    <row r="969" spans="1:24" ht="16.5" thickBot="1" x14ac:dyDescent="0.3">
      <c r="A969" s="86"/>
      <c r="B969" s="176"/>
      <c r="C969" s="61" t="s">
        <v>473</v>
      </c>
      <c r="D969" s="164"/>
      <c r="E969" s="165"/>
      <c r="F969" s="66"/>
      <c r="G969" s="74"/>
      <c r="H969" s="74"/>
      <c r="I969" s="74"/>
      <c r="J969" s="74"/>
      <c r="K969" s="74"/>
      <c r="L969" s="74"/>
      <c r="M969" s="74"/>
      <c r="N969" s="74"/>
      <c r="O969" s="74"/>
      <c r="P969" s="74"/>
      <c r="Q969" s="74"/>
      <c r="R969" s="74"/>
      <c r="W969" s="69" t="str">
        <f t="shared" si="31"/>
        <v xml:space="preserve">Vismaz 16GB, DDR3, 1600MHz </v>
      </c>
      <c r="X969" s="51">
        <f t="shared" si="30"/>
        <v>0</v>
      </c>
    </row>
    <row r="970" spans="1:24" ht="19.5" thickBot="1" x14ac:dyDescent="0.3">
      <c r="A970" s="86"/>
      <c r="B970" s="175" t="s">
        <v>30</v>
      </c>
      <c r="C970" s="61" t="s">
        <v>482</v>
      </c>
      <c r="D970" s="164"/>
      <c r="E970" s="165"/>
      <c r="F970" s="66"/>
      <c r="G970" s="74"/>
      <c r="H970" s="74"/>
      <c r="I970" s="74"/>
      <c r="J970" s="74"/>
      <c r="K970" s="74"/>
      <c r="L970" s="74"/>
      <c r="M970" s="74"/>
      <c r="N970" s="74"/>
      <c r="O970" s="74"/>
      <c r="P970" s="74"/>
      <c r="Q970" s="74"/>
      <c r="R970" s="74"/>
      <c r="W970" s="69" t="str">
        <f t="shared" si="31"/>
        <v>Vismaz 500GB SSD SATA****</v>
      </c>
      <c r="X970" s="51" t="str">
        <f t="shared" si="30"/>
        <v>HDD/SSD (aizstājot pamatkomplektācijā iekļauto)</v>
      </c>
    </row>
    <row r="971" spans="1:24" ht="19.5" thickBot="1" x14ac:dyDescent="0.3">
      <c r="A971" s="86"/>
      <c r="B971" s="176"/>
      <c r="C971" s="61" t="s">
        <v>483</v>
      </c>
      <c r="D971" s="164"/>
      <c r="E971" s="165"/>
      <c r="F971" s="66"/>
      <c r="G971" s="74"/>
      <c r="H971" s="74"/>
      <c r="I971" s="74"/>
      <c r="J971" s="74"/>
      <c r="K971" s="74"/>
      <c r="L971" s="74"/>
      <c r="M971" s="74"/>
      <c r="N971" s="74"/>
      <c r="O971" s="74"/>
      <c r="P971" s="74"/>
      <c r="Q971" s="74"/>
      <c r="R971" s="74"/>
      <c r="W971" s="69" t="str">
        <f t="shared" si="31"/>
        <v>Vismaz 1TB SSD SATA****</v>
      </c>
      <c r="X971" s="51">
        <f t="shared" si="30"/>
        <v>0</v>
      </c>
    </row>
    <row r="972" spans="1:24" ht="35.25" thickBot="1" x14ac:dyDescent="0.3">
      <c r="A972" s="87"/>
      <c r="B972" s="61" t="s">
        <v>44</v>
      </c>
      <c r="C972" s="61" t="s">
        <v>462</v>
      </c>
      <c r="D972" s="164"/>
      <c r="E972" s="165"/>
      <c r="F972" s="66"/>
      <c r="G972" s="74"/>
      <c r="H972" s="74"/>
      <c r="I972" s="74"/>
      <c r="J972" s="74"/>
      <c r="K972" s="74"/>
      <c r="L972" s="74"/>
      <c r="M972" s="74"/>
      <c r="N972" s="74"/>
      <c r="O972" s="74"/>
      <c r="P972" s="74"/>
      <c r="Q972" s="74"/>
      <c r="R972" s="74"/>
      <c r="W972" s="69" t="str">
        <f t="shared" si="31"/>
        <v>3 gadi, onsite ar reakcijas laiku nākamā darba diena. Modelim pievienot ražotāja šādas garantijas kodu5</v>
      </c>
      <c r="X972" s="51" t="str">
        <f t="shared" si="30"/>
        <v>Papildus garantija</v>
      </c>
    </row>
    <row r="973" spans="1:24" ht="16.5" thickBot="1" x14ac:dyDescent="0.3">
      <c r="A973" s="2" t="s">
        <v>484</v>
      </c>
      <c r="B973" s="186" t="s">
        <v>485</v>
      </c>
      <c r="C973" s="187"/>
      <c r="D973" s="166"/>
      <c r="E973" s="167"/>
      <c r="F973" s="42"/>
      <c r="G973" s="72"/>
      <c r="H973" s="72"/>
      <c r="I973" s="72"/>
      <c r="J973" s="72"/>
      <c r="K973" s="72"/>
      <c r="L973" s="72"/>
      <c r="M973" s="72"/>
      <c r="N973" s="72"/>
      <c r="O973" s="72"/>
      <c r="P973" s="72"/>
      <c r="Q973" s="72"/>
      <c r="R973" s="72"/>
      <c r="W973" s="69">
        <f t="shared" si="31"/>
        <v>0</v>
      </c>
      <c r="X973" s="51" t="str">
        <f t="shared" si="30"/>
        <v>Dators ar Mac OS operētājsistēmu un 15" ekrānu 2. veids</v>
      </c>
    </row>
    <row r="974" spans="1:24" ht="54" thickBot="1" x14ac:dyDescent="0.3">
      <c r="A974" s="85"/>
      <c r="B974" s="61" t="s">
        <v>6</v>
      </c>
      <c r="C974" s="61" t="s">
        <v>480</v>
      </c>
      <c r="D974" s="164"/>
      <c r="E974" s="165"/>
      <c r="F974" s="88"/>
      <c r="G974" s="73"/>
      <c r="H974" s="73"/>
      <c r="I974" s="73"/>
      <c r="J974" s="73"/>
      <c r="K974" s="73"/>
      <c r="L974" s="73"/>
      <c r="M974" s="73"/>
      <c r="N974" s="73"/>
      <c r="O974" s="73"/>
      <c r="P974" s="73"/>
      <c r="Q974" s="73"/>
      <c r="R974" s="73"/>
      <c r="W974" s="69" t="str">
        <f t="shared" si="31"/>
        <v>Passmark Performance Test CPU Mark – vismaz 9000** integrētā videoprocesora veiktspēja pēc Passmark Performance Test G3D Mark – vismaz 630***</v>
      </c>
      <c r="X974" s="51" t="str">
        <f t="shared" si="30"/>
        <v>Procesors</v>
      </c>
    </row>
    <row r="975" spans="1:24" ht="16.5" thickBot="1" x14ac:dyDescent="0.3">
      <c r="A975" s="86"/>
      <c r="B975" s="61" t="s">
        <v>8</v>
      </c>
      <c r="C975" s="61" t="s">
        <v>473</v>
      </c>
      <c r="D975" s="164"/>
      <c r="E975" s="165"/>
      <c r="F975" s="88"/>
      <c r="G975" s="73"/>
      <c r="H975" s="73"/>
      <c r="I975" s="73"/>
      <c r="J975" s="73"/>
      <c r="K975" s="73"/>
      <c r="L975" s="73"/>
      <c r="M975" s="73"/>
      <c r="N975" s="73"/>
      <c r="O975" s="73"/>
      <c r="P975" s="73"/>
      <c r="Q975" s="73"/>
      <c r="R975" s="73"/>
      <c r="W975" s="69" t="str">
        <f t="shared" si="31"/>
        <v xml:space="preserve">Vismaz 16GB, DDR3, 1600MHz </v>
      </c>
      <c r="X975" s="51" t="str">
        <f t="shared" si="30"/>
        <v>RAM</v>
      </c>
    </row>
    <row r="976" spans="1:24" ht="19.5" thickBot="1" x14ac:dyDescent="0.3">
      <c r="A976" s="86"/>
      <c r="B976" s="61" t="s">
        <v>440</v>
      </c>
      <c r="C976" s="61" t="s">
        <v>482</v>
      </c>
      <c r="D976" s="164"/>
      <c r="E976" s="165"/>
      <c r="F976" s="88"/>
      <c r="G976" s="73"/>
      <c r="H976" s="73"/>
      <c r="I976" s="73"/>
      <c r="J976" s="73"/>
      <c r="K976" s="73"/>
      <c r="L976" s="73"/>
      <c r="M976" s="73"/>
      <c r="N976" s="73"/>
      <c r="O976" s="73"/>
      <c r="P976" s="73"/>
      <c r="Q976" s="73"/>
      <c r="R976" s="73"/>
      <c r="W976" s="69" t="str">
        <f t="shared" si="31"/>
        <v>Vismaz 500GB SSD SATA****</v>
      </c>
      <c r="X976" s="51" t="str">
        <f t="shared" si="30"/>
        <v>HDD</v>
      </c>
    </row>
    <row r="977" spans="1:24" ht="66.75" thickBot="1" x14ac:dyDescent="0.3">
      <c r="A977" s="86"/>
      <c r="B977" s="61" t="s">
        <v>12</v>
      </c>
      <c r="C977" s="61" t="s">
        <v>486</v>
      </c>
      <c r="D977" s="164"/>
      <c r="E977" s="165"/>
      <c r="F977" s="88"/>
      <c r="G977" s="73"/>
      <c r="H977" s="73"/>
      <c r="I977" s="73"/>
      <c r="J977" s="73"/>
      <c r="K977" s="73"/>
      <c r="L977" s="73"/>
      <c r="M977" s="73"/>
      <c r="N977" s="73"/>
      <c r="O977" s="73"/>
      <c r="P977" s="73"/>
      <c r="Q977" s="73"/>
      <c r="R977" s="73"/>
      <c r="W977" s="69" t="str">
        <f t="shared" si="31"/>
        <v>Hibrīda duālā grafiskā sistēma ar automatisku grafiskās sistēmas energoefektivitātes režīmu pārslēgšanos, videoprocesora veiktspēja pēc Passmark Performance Test G3D Mark – vismaz 1500***</v>
      </c>
      <c r="X977" s="51" t="str">
        <f t="shared" si="30"/>
        <v>Video</v>
      </c>
    </row>
    <row r="978" spans="1:24" ht="32.25" thickBot="1" x14ac:dyDescent="0.3">
      <c r="A978" s="86"/>
      <c r="B978" s="61" t="s">
        <v>441</v>
      </c>
      <c r="C978" s="61" t="s">
        <v>487</v>
      </c>
      <c r="D978" s="164"/>
      <c r="E978" s="165"/>
      <c r="F978" s="88"/>
      <c r="G978" s="73"/>
      <c r="H978" s="73"/>
      <c r="I978" s="73"/>
      <c r="J978" s="73"/>
      <c r="K978" s="73"/>
      <c r="L978" s="73"/>
      <c r="M978" s="73"/>
      <c r="N978" s="73"/>
      <c r="O978" s="73"/>
      <c r="P978" s="73"/>
      <c r="Q978" s="73"/>
      <c r="R978" s="73"/>
      <c r="W978" s="69" t="str">
        <f t="shared" si="31"/>
        <v>Glancēts 15.4 collu Led fonapgaismojuma platekrāna formāta. Ekrāna ieteiktā attēlotspēja ‒ ne mazāk kā 2880x1800</v>
      </c>
      <c r="X978" s="51" t="str">
        <f t="shared" si="30"/>
        <v>Ekrāna izmērs</v>
      </c>
    </row>
    <row r="979" spans="1:24" ht="32.25" thickBot="1" x14ac:dyDescent="0.3">
      <c r="A979" s="86"/>
      <c r="B979" s="61" t="s">
        <v>13</v>
      </c>
      <c r="C979" s="61" t="s">
        <v>468</v>
      </c>
      <c r="D979" s="164"/>
      <c r="E979" s="165"/>
      <c r="F979" s="88"/>
      <c r="G979" s="73"/>
      <c r="H979" s="73"/>
      <c r="I979" s="73"/>
      <c r="J979" s="73"/>
      <c r="K979" s="73"/>
      <c r="L979" s="73"/>
      <c r="M979" s="73"/>
      <c r="N979" s="73"/>
      <c r="O979" s="73"/>
      <c r="P979" s="73"/>
      <c r="Q979" s="73"/>
      <c r="R979" s="73"/>
      <c r="W979" s="69" t="str">
        <f t="shared" si="31"/>
        <v>Iebūvēti stereo skaļruņi, integrēts mikrofons, 3.5 mm ieeja/izeja ar kombinēto austiņu un mikrofona atbalstu</v>
      </c>
      <c r="X979" s="51" t="str">
        <f t="shared" si="30"/>
        <v>Audio</v>
      </c>
    </row>
    <row r="980" spans="1:24" ht="16.5" thickBot="1" x14ac:dyDescent="0.3">
      <c r="A980" s="86"/>
      <c r="B980" s="61" t="s">
        <v>15</v>
      </c>
      <c r="C980" s="61" t="s">
        <v>478</v>
      </c>
      <c r="D980" s="164"/>
      <c r="E980" s="165"/>
      <c r="F980" s="88"/>
      <c r="G980" s="73"/>
      <c r="H980" s="73"/>
      <c r="I980" s="73"/>
      <c r="J980" s="73"/>
      <c r="K980" s="73"/>
      <c r="L980" s="73"/>
      <c r="M980" s="73"/>
      <c r="N980" s="73"/>
      <c r="O980" s="73"/>
      <c r="P980" s="73"/>
      <c r="Q980" s="73"/>
      <c r="R980" s="73"/>
      <c r="W980" s="69" t="str">
        <f t="shared" si="31"/>
        <v>10/100/1000 Mbits/sek. (RJ-45 konektors)</v>
      </c>
      <c r="X980" s="51" t="str">
        <f t="shared" si="30"/>
        <v>LAN</v>
      </c>
    </row>
    <row r="981" spans="1:24" ht="32.25" thickBot="1" x14ac:dyDescent="0.3">
      <c r="A981" s="86"/>
      <c r="B981" s="61" t="s">
        <v>444</v>
      </c>
      <c r="C981" s="61" t="s">
        <v>469</v>
      </c>
      <c r="D981" s="164"/>
      <c r="E981" s="165"/>
      <c r="F981" s="88"/>
      <c r="G981" s="73"/>
      <c r="H981" s="73"/>
      <c r="I981" s="73"/>
      <c r="J981" s="73"/>
      <c r="K981" s="73"/>
      <c r="L981" s="73"/>
      <c r="M981" s="73"/>
      <c r="N981" s="73"/>
      <c r="O981" s="73"/>
      <c r="P981" s="73"/>
      <c r="Q981" s="73"/>
      <c r="R981" s="73"/>
      <c r="W981" s="69" t="str">
        <f t="shared" si="31"/>
        <v>Integrēts IEEE 802.11a/b/g savietojams bezvadu tīkla slēgums, integrēts Bluetooth 2.1 + EDR savietojams tīkla slēgums</v>
      </c>
      <c r="X981" s="51" t="str">
        <f t="shared" si="30"/>
        <v>LAN (bezvadu)</v>
      </c>
    </row>
    <row r="982" spans="1:24" ht="32.25" thickBot="1" x14ac:dyDescent="0.3">
      <c r="A982" s="86"/>
      <c r="B982" s="61" t="s">
        <v>446</v>
      </c>
      <c r="C982" s="61" t="s">
        <v>479</v>
      </c>
      <c r="D982" s="164"/>
      <c r="E982" s="165"/>
      <c r="F982" s="88"/>
      <c r="G982" s="73"/>
      <c r="H982" s="73"/>
      <c r="I982" s="73"/>
      <c r="J982" s="73"/>
      <c r="K982" s="73"/>
      <c r="L982" s="73"/>
      <c r="M982" s="73"/>
      <c r="N982" s="73"/>
      <c r="O982" s="73"/>
      <c r="P982" s="73"/>
      <c r="Q982" s="73"/>
      <c r="R982" s="73"/>
      <c r="W982" s="69" t="str">
        <f t="shared" si="31"/>
        <v>1 Audio ieeja/izeja 3.5 mm, Thunderbolt ports, 2 usb 2.0 pieslēgvietas (līdz 480 Mbit), iebūvēts SDXC karšu lasītājs</v>
      </c>
      <c r="X982" s="51" t="str">
        <f t="shared" si="30"/>
        <v>Porti brīvie</v>
      </c>
    </row>
    <row r="983" spans="1:24" ht="16.5" thickBot="1" x14ac:dyDescent="0.3">
      <c r="A983" s="86"/>
      <c r="B983" s="61" t="s">
        <v>448</v>
      </c>
      <c r="C983" s="61" t="s">
        <v>449</v>
      </c>
      <c r="D983" s="164"/>
      <c r="E983" s="165"/>
      <c r="F983" s="88"/>
      <c r="G983" s="73"/>
      <c r="H983" s="73"/>
      <c r="I983" s="73"/>
      <c r="J983" s="73"/>
      <c r="K983" s="73"/>
      <c r="L983" s="73"/>
      <c r="M983" s="73"/>
      <c r="N983" s="73"/>
      <c r="O983" s="73"/>
      <c r="P983" s="73"/>
      <c r="Q983" s="73"/>
      <c r="R983" s="73"/>
      <c r="W983" s="69" t="str">
        <f t="shared" si="31"/>
        <v>Ražotāja paredzēta standarta klaviatūra</v>
      </c>
      <c r="X983" s="51" t="str">
        <f t="shared" si="30"/>
        <v>Klaviatūra</v>
      </c>
    </row>
    <row r="984" spans="1:24" ht="16.5" thickBot="1" x14ac:dyDescent="0.3">
      <c r="A984" s="86"/>
      <c r="B984" s="61" t="s">
        <v>450</v>
      </c>
      <c r="C984" s="61" t="s">
        <v>451</v>
      </c>
      <c r="D984" s="164"/>
      <c r="E984" s="165"/>
      <c r="F984" s="88"/>
      <c r="G984" s="73"/>
      <c r="H984" s="73"/>
      <c r="I984" s="73"/>
      <c r="J984" s="73"/>
      <c r="K984" s="73"/>
      <c r="L984" s="73"/>
      <c r="M984" s="73"/>
      <c r="N984" s="73"/>
      <c r="O984" s="73"/>
      <c r="P984" s="73"/>
      <c r="Q984" s="73"/>
      <c r="R984" s="73"/>
      <c r="W984" s="69" t="str">
        <f t="shared" si="31"/>
        <v xml:space="preserve">MultiTouch skārienpaliktnis </v>
      </c>
      <c r="X984" s="51" t="str">
        <f t="shared" si="30"/>
        <v>Pele vai manipulatora ievads</v>
      </c>
    </row>
    <row r="985" spans="1:24" ht="16.5" thickBot="1" x14ac:dyDescent="0.3">
      <c r="A985" s="86"/>
      <c r="B985" s="61" t="s">
        <v>452</v>
      </c>
      <c r="C985" s="61" t="s">
        <v>453</v>
      </c>
      <c r="D985" s="164"/>
      <c r="E985" s="165"/>
      <c r="F985" s="88"/>
      <c r="G985" s="73"/>
      <c r="H985" s="73"/>
      <c r="I985" s="73"/>
      <c r="J985" s="73"/>
      <c r="K985" s="73"/>
      <c r="L985" s="73"/>
      <c r="M985" s="73"/>
      <c r="N985" s="73"/>
      <c r="O985" s="73"/>
      <c r="P985" s="73"/>
      <c r="Q985" s="73"/>
      <c r="R985" s="73"/>
      <c r="W985" s="69" t="str">
        <f t="shared" si="31"/>
        <v>Iebūvēta web kamera</v>
      </c>
      <c r="X985" s="51" t="str">
        <f t="shared" si="30"/>
        <v>Papildu iekārtas un savienojumi</v>
      </c>
    </row>
    <row r="986" spans="1:24" ht="16.5" thickBot="1" x14ac:dyDescent="0.3">
      <c r="A986" s="86"/>
      <c r="B986" s="61" t="s">
        <v>42</v>
      </c>
      <c r="C986" s="61" t="s">
        <v>454</v>
      </c>
      <c r="D986" s="164"/>
      <c r="E986" s="165"/>
      <c r="F986" s="88"/>
      <c r="G986" s="73"/>
      <c r="H986" s="73"/>
      <c r="I986" s="73"/>
      <c r="J986" s="73"/>
      <c r="K986" s="73"/>
      <c r="L986" s="73"/>
      <c r="M986" s="73"/>
      <c r="N986" s="73"/>
      <c r="O986" s="73"/>
      <c r="P986" s="73"/>
      <c r="Q986" s="73"/>
      <c r="R986" s="73"/>
      <c r="W986" s="69" t="str">
        <f t="shared" si="31"/>
        <v>Mac OS X 10.7 vai jaunāka</v>
      </c>
      <c r="X986" s="51" t="str">
        <f t="shared" si="30"/>
        <v>Operētājsistēma</v>
      </c>
    </row>
    <row r="987" spans="1:24" ht="98.25" thickBot="1" x14ac:dyDescent="0.3">
      <c r="A987" s="86"/>
      <c r="B987" s="61" t="s">
        <v>455</v>
      </c>
      <c r="C987" s="61" t="s">
        <v>456</v>
      </c>
      <c r="D987" s="164"/>
      <c r="E987" s="165"/>
      <c r="F987" s="88"/>
      <c r="G987" s="73"/>
      <c r="H987" s="73"/>
      <c r="I987" s="73"/>
      <c r="J987" s="73"/>
      <c r="K987" s="73"/>
      <c r="L987" s="73"/>
      <c r="M987" s="73"/>
      <c r="N987" s="73"/>
      <c r="O987" s="73"/>
      <c r="P987" s="73"/>
      <c r="Q987" s="73"/>
      <c r="R987" s="73"/>
      <c r="W987" s="69" t="str">
        <f t="shared" si="31"/>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987" s="51" t="str">
        <f t="shared" si="30"/>
        <v>Iekļautā programmatūra</v>
      </c>
    </row>
    <row r="988" spans="1:24" ht="32.25" thickBot="1" x14ac:dyDescent="0.3">
      <c r="A988" s="86"/>
      <c r="B988" s="61" t="s">
        <v>197</v>
      </c>
      <c r="C988" s="61" t="s">
        <v>471</v>
      </c>
      <c r="D988" s="164"/>
      <c r="E988" s="165"/>
      <c r="F988" s="88"/>
      <c r="G988" s="73"/>
      <c r="H988" s="73"/>
      <c r="I988" s="73"/>
      <c r="J988" s="73"/>
      <c r="K988" s="73"/>
      <c r="L988" s="73"/>
      <c r="M988" s="73"/>
      <c r="N988" s="73"/>
      <c r="O988" s="73"/>
      <c r="P988" s="73"/>
      <c r="Q988" s="73"/>
      <c r="R988" s="73"/>
      <c r="W988" s="69" t="str">
        <f t="shared" si="31"/>
        <v>Litija-jonu vai Litija-polimera akumulators. Datora darbības laiks ar to nepārtr. darba režīmā vismaz 8 h</v>
      </c>
      <c r="X988" s="51" t="str">
        <f t="shared" si="30"/>
        <v>Akumulatora baterija</v>
      </c>
    </row>
    <row r="989" spans="1:24" ht="19.5" thickBot="1" x14ac:dyDescent="0.3">
      <c r="A989" s="86"/>
      <c r="B989" s="61" t="s">
        <v>21</v>
      </c>
      <c r="C989" s="61" t="s">
        <v>459</v>
      </c>
      <c r="D989" s="164"/>
      <c r="E989" s="165"/>
      <c r="F989" s="88"/>
      <c r="G989" s="73"/>
      <c r="H989" s="73"/>
      <c r="I989" s="73"/>
      <c r="J989" s="73"/>
      <c r="K989" s="73"/>
      <c r="L989" s="73"/>
      <c r="M989" s="73"/>
      <c r="N989" s="73"/>
      <c r="O989" s="73"/>
      <c r="P989" s="73"/>
      <c r="Q989" s="73"/>
      <c r="R989" s="73"/>
      <c r="W989" s="69" t="str">
        <f t="shared" si="31"/>
        <v>1 gads, onsite ar reakcijas laiku nākamā darba diena.5</v>
      </c>
      <c r="X989" s="51" t="str">
        <f t="shared" si="30"/>
        <v>Garantija</v>
      </c>
    </row>
    <row r="990" spans="1:24" ht="16.5" thickBot="1" x14ac:dyDescent="0.3">
      <c r="A990" s="86"/>
      <c r="B990" s="23" t="s">
        <v>23</v>
      </c>
      <c r="C990" s="4"/>
      <c r="D990" s="166"/>
      <c r="E990" s="167"/>
      <c r="F990" s="42"/>
      <c r="G990" s="72"/>
      <c r="H990" s="72"/>
      <c r="I990" s="72"/>
      <c r="J990" s="72"/>
      <c r="K990" s="72"/>
      <c r="L990" s="72"/>
      <c r="M990" s="72"/>
      <c r="N990" s="72"/>
      <c r="O990" s="72"/>
      <c r="P990" s="72"/>
      <c r="Q990" s="72"/>
      <c r="R990" s="72"/>
      <c r="W990" s="69">
        <f t="shared" si="31"/>
        <v>0</v>
      </c>
      <c r="X990" s="51" t="str">
        <f t="shared" si="30"/>
        <v>Maksas papildaprīkojums</v>
      </c>
    </row>
    <row r="991" spans="1:24" ht="54" thickBot="1" x14ac:dyDescent="0.3">
      <c r="A991" s="86"/>
      <c r="B991" s="61" t="s">
        <v>6</v>
      </c>
      <c r="C991" s="61" t="s">
        <v>481</v>
      </c>
      <c r="D991" s="164"/>
      <c r="E991" s="165"/>
      <c r="F991" s="66"/>
      <c r="G991" s="74"/>
      <c r="H991" s="74"/>
      <c r="I991" s="74"/>
      <c r="J991" s="74"/>
      <c r="K991" s="74"/>
      <c r="L991" s="74"/>
      <c r="M991" s="74"/>
      <c r="N991" s="74"/>
      <c r="O991" s="74"/>
      <c r="P991" s="74"/>
      <c r="Q991" s="74"/>
      <c r="R991" s="74"/>
      <c r="W991" s="69" t="str">
        <f t="shared" si="31"/>
        <v>Passmark Performance Test CPU Mark – vismaz 10000** integrētā videoprocesora veiktspēja pēc Passmark Performance Test G3D Mark – vismaz 630***</v>
      </c>
      <c r="X991" s="51" t="str">
        <f t="shared" si="30"/>
        <v>Procesors</v>
      </c>
    </row>
    <row r="992" spans="1:24" ht="16.5" thickBot="1" x14ac:dyDescent="0.3">
      <c r="A992" s="86"/>
      <c r="B992" s="175" t="s">
        <v>8</v>
      </c>
      <c r="C992" s="61" t="s">
        <v>461</v>
      </c>
      <c r="D992" s="164"/>
      <c r="E992" s="165"/>
      <c r="F992" s="66"/>
      <c r="G992" s="74"/>
      <c r="H992" s="74"/>
      <c r="I992" s="74"/>
      <c r="J992" s="74"/>
      <c r="K992" s="74"/>
      <c r="L992" s="74"/>
      <c r="M992" s="74"/>
      <c r="N992" s="74"/>
      <c r="O992" s="74"/>
      <c r="P992" s="74"/>
      <c r="Q992" s="74"/>
      <c r="R992" s="74"/>
      <c r="W992" s="69" t="str">
        <f t="shared" si="31"/>
        <v xml:space="preserve">Vismaz 8GB, DDR3, 1600MHz </v>
      </c>
      <c r="X992" s="51" t="str">
        <f t="shared" si="30"/>
        <v>RAM</v>
      </c>
    </row>
    <row r="993" spans="1:24" ht="16.5" thickBot="1" x14ac:dyDescent="0.3">
      <c r="A993" s="86"/>
      <c r="B993" s="176"/>
      <c r="C993" s="61" t="s">
        <v>473</v>
      </c>
      <c r="D993" s="164"/>
      <c r="E993" s="165"/>
      <c r="F993" s="66"/>
      <c r="G993" s="74"/>
      <c r="H993" s="74"/>
      <c r="I993" s="74"/>
      <c r="J993" s="74"/>
      <c r="K993" s="74"/>
      <c r="L993" s="74"/>
      <c r="M993" s="74"/>
      <c r="N993" s="74"/>
      <c r="O993" s="74"/>
      <c r="P993" s="74"/>
      <c r="Q993" s="74"/>
      <c r="R993" s="74"/>
      <c r="W993" s="69" t="str">
        <f t="shared" si="31"/>
        <v xml:space="preserve">Vismaz 16GB, DDR3, 1600MHz </v>
      </c>
      <c r="X993" s="51">
        <f t="shared" si="30"/>
        <v>0</v>
      </c>
    </row>
    <row r="994" spans="1:24" ht="32.25" thickBot="1" x14ac:dyDescent="0.3">
      <c r="A994" s="86"/>
      <c r="B994" s="61" t="s">
        <v>30</v>
      </c>
      <c r="C994" s="61" t="s">
        <v>483</v>
      </c>
      <c r="D994" s="164"/>
      <c r="E994" s="165"/>
      <c r="F994" s="66"/>
      <c r="G994" s="74"/>
      <c r="H994" s="74"/>
      <c r="I994" s="74"/>
      <c r="J994" s="74"/>
      <c r="K994" s="74"/>
      <c r="L994" s="74"/>
      <c r="M994" s="74"/>
      <c r="N994" s="74"/>
      <c r="O994" s="74"/>
      <c r="P994" s="74"/>
      <c r="Q994" s="74"/>
      <c r="R994" s="74"/>
      <c r="W994" s="69" t="str">
        <f t="shared" si="31"/>
        <v>Vismaz 1TB SSD SATA****</v>
      </c>
      <c r="X994" s="51" t="str">
        <f t="shared" si="30"/>
        <v>HDD/SSD (aizstājot pamatkomplektācijā iekļauto)</v>
      </c>
    </row>
    <row r="995" spans="1:24" ht="35.25" thickBot="1" x14ac:dyDescent="0.3">
      <c r="A995" s="87"/>
      <c r="B995" s="61" t="s">
        <v>44</v>
      </c>
      <c r="C995" s="61" t="s">
        <v>462</v>
      </c>
      <c r="D995" s="164"/>
      <c r="E995" s="165"/>
      <c r="F995" s="66"/>
      <c r="G995" s="74"/>
      <c r="H995" s="74"/>
      <c r="I995" s="74"/>
      <c r="J995" s="74"/>
      <c r="K995" s="74"/>
      <c r="L995" s="74"/>
      <c r="M995" s="74"/>
      <c r="N995" s="74"/>
      <c r="O995" s="74"/>
      <c r="P995" s="74"/>
      <c r="Q995" s="74"/>
      <c r="R995" s="74"/>
      <c r="W995" s="69" t="str">
        <f t="shared" si="31"/>
        <v>3 gadi, onsite ar reakcijas laiku nākamā darba diena. Modelim pievienot ražotāja šādas garantijas kodu5</v>
      </c>
      <c r="X995" s="51" t="str">
        <f t="shared" si="30"/>
        <v>Papildus garantija</v>
      </c>
    </row>
    <row r="996" spans="1:24" ht="32.25" thickBot="1" x14ac:dyDescent="0.3">
      <c r="A996" s="2" t="s">
        <v>488</v>
      </c>
      <c r="B996" s="3" t="s">
        <v>489</v>
      </c>
      <c r="C996" s="24"/>
      <c r="D996" s="166"/>
      <c r="E996" s="167"/>
      <c r="F996" s="42"/>
      <c r="G996" s="72"/>
      <c r="H996" s="72"/>
      <c r="I996" s="72"/>
      <c r="J996" s="72"/>
      <c r="K996" s="72"/>
      <c r="L996" s="72"/>
      <c r="M996" s="72"/>
      <c r="N996" s="72"/>
      <c r="O996" s="72"/>
      <c r="P996" s="72"/>
      <c r="Q996" s="72"/>
      <c r="R996" s="72"/>
      <c r="W996" s="69">
        <f t="shared" si="31"/>
        <v>0</v>
      </c>
      <c r="X996" s="51" t="str">
        <f t="shared" si="30"/>
        <v>Dators ar Mac OS operētājsistēmu un 21" ekrānu</v>
      </c>
    </row>
    <row r="997" spans="1:24" ht="54" thickBot="1" x14ac:dyDescent="0.3">
      <c r="A997" s="85"/>
      <c r="B997" s="61" t="s">
        <v>6</v>
      </c>
      <c r="C997" s="61" t="s">
        <v>490</v>
      </c>
      <c r="D997" s="164"/>
      <c r="E997" s="165"/>
      <c r="F997" s="88"/>
      <c r="G997" s="73"/>
      <c r="H997" s="73"/>
      <c r="I997" s="73"/>
      <c r="J997" s="73"/>
      <c r="K997" s="73"/>
      <c r="L997" s="73"/>
      <c r="M997" s="73"/>
      <c r="N997" s="73"/>
      <c r="O997" s="73"/>
      <c r="P997" s="73"/>
      <c r="Q997" s="73"/>
      <c r="R997" s="73"/>
      <c r="W997" s="69" t="str">
        <f t="shared" si="31"/>
        <v>Passmark Performance Test CPU Mark – vismaz 6500** integrētā videoprocesora veiktspēja pēc Passmark Performance Test G3D Mark – vismaz 630***</v>
      </c>
      <c r="X997" s="51" t="str">
        <f t="shared" si="30"/>
        <v>Procesors</v>
      </c>
    </row>
    <row r="998" spans="1:24" ht="16.5" thickBot="1" x14ac:dyDescent="0.3">
      <c r="A998" s="86"/>
      <c r="B998" s="61" t="s">
        <v>8</v>
      </c>
      <c r="C998" s="61" t="s">
        <v>461</v>
      </c>
      <c r="D998" s="164"/>
      <c r="E998" s="165"/>
      <c r="F998" s="88"/>
      <c r="G998" s="73"/>
      <c r="H998" s="73"/>
      <c r="I998" s="73"/>
      <c r="J998" s="73"/>
      <c r="K998" s="73"/>
      <c r="L998" s="73"/>
      <c r="M998" s="73"/>
      <c r="N998" s="73"/>
      <c r="O998" s="73"/>
      <c r="P998" s="73"/>
      <c r="Q998" s="73"/>
      <c r="R998" s="73"/>
      <c r="W998" s="69" t="str">
        <f t="shared" si="31"/>
        <v xml:space="preserve">Vismaz 8GB, DDR3, 1600MHz </v>
      </c>
      <c r="X998" s="51" t="str">
        <f t="shared" si="30"/>
        <v>RAM</v>
      </c>
    </row>
    <row r="999" spans="1:24" ht="16.5" thickBot="1" x14ac:dyDescent="0.3">
      <c r="A999" s="86"/>
      <c r="B999" s="61" t="s">
        <v>440</v>
      </c>
      <c r="C999" s="61" t="s">
        <v>491</v>
      </c>
      <c r="D999" s="164"/>
      <c r="E999" s="165"/>
      <c r="F999" s="88"/>
      <c r="G999" s="73"/>
      <c r="H999" s="73"/>
      <c r="I999" s="73"/>
      <c r="J999" s="73"/>
      <c r="K999" s="73"/>
      <c r="L999" s="73"/>
      <c r="M999" s="73"/>
      <c r="N999" s="73"/>
      <c r="O999" s="73"/>
      <c r="P999" s="73"/>
      <c r="Q999" s="73"/>
      <c r="R999" s="73"/>
      <c r="W999" s="69" t="str">
        <f t="shared" si="31"/>
        <v>Ne mazāk kā 500GB 5400rpm</v>
      </c>
      <c r="X999" s="51" t="str">
        <f t="shared" si="30"/>
        <v>HDD</v>
      </c>
    </row>
    <row r="1000" spans="1:24" ht="16.5" thickBot="1" x14ac:dyDescent="0.3">
      <c r="A1000" s="86"/>
      <c r="B1000" s="61" t="s">
        <v>50</v>
      </c>
      <c r="C1000" s="61" t="s">
        <v>262</v>
      </c>
      <c r="D1000" s="164"/>
      <c r="E1000" s="165"/>
      <c r="F1000" s="88"/>
      <c r="G1000" s="73"/>
      <c r="H1000" s="73"/>
      <c r="I1000" s="73"/>
      <c r="J1000" s="73"/>
      <c r="K1000" s="73"/>
      <c r="L1000" s="73"/>
      <c r="M1000" s="73"/>
      <c r="N1000" s="73"/>
      <c r="O1000" s="73"/>
      <c r="P1000" s="73"/>
      <c r="Q1000" s="73"/>
      <c r="R1000" s="73"/>
      <c r="W1000" s="69" t="str">
        <f t="shared" si="31"/>
        <v>Iebūvēts</v>
      </c>
      <c r="X1000" s="51" t="str">
        <f t="shared" si="30"/>
        <v>Diskdzinis (DVD±R/±RW)</v>
      </c>
    </row>
    <row r="1001" spans="1:24" ht="16.5" thickBot="1" x14ac:dyDescent="0.3">
      <c r="A1001" s="86"/>
      <c r="B1001" s="61" t="s">
        <v>12</v>
      </c>
      <c r="C1001" s="61" t="s">
        <v>182</v>
      </c>
      <c r="D1001" s="164"/>
      <c r="E1001" s="165"/>
      <c r="F1001" s="88"/>
      <c r="G1001" s="73"/>
      <c r="H1001" s="73"/>
      <c r="I1001" s="73"/>
      <c r="J1001" s="73"/>
      <c r="K1001" s="73"/>
      <c r="L1001" s="73"/>
      <c r="M1001" s="73"/>
      <c r="N1001" s="73"/>
      <c r="O1001" s="73"/>
      <c r="P1001" s="73"/>
      <c r="Q1001" s="73"/>
      <c r="R1001" s="73"/>
      <c r="W1001" s="69" t="str">
        <f t="shared" si="31"/>
        <v>Integrēts centrālajā procesorā</v>
      </c>
      <c r="X1001" s="51" t="str">
        <f t="shared" si="30"/>
        <v>Video</v>
      </c>
    </row>
    <row r="1002" spans="1:24" ht="48" thickBot="1" x14ac:dyDescent="0.3">
      <c r="A1002" s="86"/>
      <c r="B1002" s="61" t="s">
        <v>441</v>
      </c>
      <c r="C1002" s="61" t="s">
        <v>492</v>
      </c>
      <c r="D1002" s="164"/>
      <c r="E1002" s="165"/>
      <c r="F1002" s="88"/>
      <c r="G1002" s="73"/>
      <c r="H1002" s="73"/>
      <c r="I1002" s="73"/>
      <c r="J1002" s="73"/>
      <c r="K1002" s="73"/>
      <c r="L1002" s="73"/>
      <c r="M1002" s="73"/>
      <c r="N1002" s="73"/>
      <c r="O1002" s="73"/>
      <c r="P1002" s="73"/>
      <c r="Q1002" s="73"/>
      <c r="R1002" s="73"/>
      <c r="W1002" s="69" t="str">
        <f t="shared" si="31"/>
        <v>Integrēts 21.5 collu Led fonapgaismojuma platekrāna formātaekrāns. Ekrāna ieteiktā attēlotspēja - ne mazāk kā 1920x1080</v>
      </c>
      <c r="X1002" s="51" t="str">
        <f t="shared" si="30"/>
        <v>Ekrāna izmērs</v>
      </c>
    </row>
    <row r="1003" spans="1:24" ht="32.25" thickBot="1" x14ac:dyDescent="0.3">
      <c r="A1003" s="86"/>
      <c r="B1003" s="61" t="s">
        <v>13</v>
      </c>
      <c r="C1003" s="61" t="s">
        <v>468</v>
      </c>
      <c r="D1003" s="164"/>
      <c r="E1003" s="165"/>
      <c r="F1003" s="88"/>
      <c r="G1003" s="73"/>
      <c r="H1003" s="73"/>
      <c r="I1003" s="73"/>
      <c r="J1003" s="73"/>
      <c r="K1003" s="73"/>
      <c r="L1003" s="73"/>
      <c r="M1003" s="73"/>
      <c r="N1003" s="73"/>
      <c r="O1003" s="73"/>
      <c r="P1003" s="73"/>
      <c r="Q1003" s="73"/>
      <c r="R1003" s="73"/>
      <c r="W1003" s="69" t="str">
        <f t="shared" si="31"/>
        <v>Iebūvēti stereo skaļruņi, integrēts mikrofons, 3.5 mm ieeja/izeja ar kombinēto austiņu un mikrofona atbalstu</v>
      </c>
      <c r="X1003" s="51" t="str">
        <f t="shared" si="30"/>
        <v>Audio</v>
      </c>
    </row>
    <row r="1004" spans="1:24" ht="16.5" thickBot="1" x14ac:dyDescent="0.3">
      <c r="A1004" s="86"/>
      <c r="B1004" s="61" t="s">
        <v>15</v>
      </c>
      <c r="C1004" s="61" t="s">
        <v>478</v>
      </c>
      <c r="D1004" s="164"/>
      <c r="E1004" s="165"/>
      <c r="F1004" s="88"/>
      <c r="G1004" s="73"/>
      <c r="H1004" s="73"/>
      <c r="I1004" s="73"/>
      <c r="J1004" s="73"/>
      <c r="K1004" s="73"/>
      <c r="L1004" s="73"/>
      <c r="M1004" s="73"/>
      <c r="N1004" s="73"/>
      <c r="O1004" s="73"/>
      <c r="P1004" s="73"/>
      <c r="Q1004" s="73"/>
      <c r="R1004" s="73"/>
      <c r="W1004" s="69" t="str">
        <f t="shared" si="31"/>
        <v>10/100/1000 Mbits/sek. (RJ-45 konektors)</v>
      </c>
      <c r="X1004" s="51" t="str">
        <f t="shared" si="30"/>
        <v>LAN</v>
      </c>
    </row>
    <row r="1005" spans="1:24" ht="32.25" thickBot="1" x14ac:dyDescent="0.3">
      <c r="A1005" s="86"/>
      <c r="B1005" s="61" t="s">
        <v>444</v>
      </c>
      <c r="C1005" s="61" t="s">
        <v>469</v>
      </c>
      <c r="D1005" s="164"/>
      <c r="E1005" s="165"/>
      <c r="F1005" s="88"/>
      <c r="G1005" s="73"/>
      <c r="H1005" s="73"/>
      <c r="I1005" s="73"/>
      <c r="J1005" s="73"/>
      <c r="K1005" s="73"/>
      <c r="L1005" s="73"/>
      <c r="M1005" s="73"/>
      <c r="N1005" s="73"/>
      <c r="O1005" s="73"/>
      <c r="P1005" s="73"/>
      <c r="Q1005" s="73"/>
      <c r="R1005" s="73"/>
      <c r="W1005" s="69" t="str">
        <f t="shared" si="31"/>
        <v>Integrēts IEEE 802.11a/b/g savietojams bezvadu tīkla slēgums, integrēts Bluetooth 2.1 + EDR savietojams tīkla slēgums</v>
      </c>
      <c r="X1005" s="51" t="str">
        <f t="shared" si="30"/>
        <v>LAN (bezvadu)</v>
      </c>
    </row>
    <row r="1006" spans="1:24" ht="48" thickBot="1" x14ac:dyDescent="0.3">
      <c r="A1006" s="86"/>
      <c r="B1006" s="61" t="s">
        <v>446</v>
      </c>
      <c r="C1006" s="61" t="s">
        <v>493</v>
      </c>
      <c r="D1006" s="164"/>
      <c r="E1006" s="165"/>
      <c r="F1006" s="88"/>
      <c r="G1006" s="73"/>
      <c r="H1006" s="73"/>
      <c r="I1006" s="73"/>
      <c r="J1006" s="73"/>
      <c r="K1006" s="73"/>
      <c r="L1006" s="73"/>
      <c r="M1006" s="73"/>
      <c r="N1006" s="73"/>
      <c r="O1006" s="73"/>
      <c r="P1006" s="73"/>
      <c r="Q1006" s="73"/>
      <c r="R1006" s="73"/>
      <c r="W1006" s="69" t="str">
        <f t="shared" si="31"/>
        <v>1 Audio ieeja,1 audio izeja, Thunderbolt ports, 4 usb 2.0 pieslēgvietas (līdz 480 Mbit), 1 Gigabit RJ-45, integrēts SDXC karšu lasītājs</v>
      </c>
      <c r="X1006" s="51" t="str">
        <f t="shared" si="30"/>
        <v>Porti brīvie</v>
      </c>
    </row>
    <row r="1007" spans="1:24" ht="16.5" thickBot="1" x14ac:dyDescent="0.3">
      <c r="A1007" s="86"/>
      <c r="B1007" s="61" t="s">
        <v>448</v>
      </c>
      <c r="C1007" s="61" t="s">
        <v>494</v>
      </c>
      <c r="D1007" s="164"/>
      <c r="E1007" s="165"/>
      <c r="F1007" s="88"/>
      <c r="G1007" s="73"/>
      <c r="H1007" s="73"/>
      <c r="I1007" s="73"/>
      <c r="J1007" s="73"/>
      <c r="K1007" s="73"/>
      <c r="L1007" s="73"/>
      <c r="M1007" s="73"/>
      <c r="N1007" s="73"/>
      <c r="O1007" s="73"/>
      <c r="P1007" s="73"/>
      <c r="Q1007" s="73"/>
      <c r="R1007" s="73"/>
      <c r="W1007" s="69" t="str">
        <f t="shared" si="31"/>
        <v>Bezvadu savienojuma ražotāja paredzēta standarta klaviatūra</v>
      </c>
      <c r="X1007" s="51" t="str">
        <f t="shared" si="30"/>
        <v>Klaviatūra</v>
      </c>
    </row>
    <row r="1008" spans="1:24" ht="16.5" thickBot="1" x14ac:dyDescent="0.3">
      <c r="A1008" s="86"/>
      <c r="B1008" s="61" t="s">
        <v>450</v>
      </c>
      <c r="C1008" s="61" t="s">
        <v>495</v>
      </c>
      <c r="D1008" s="164"/>
      <c r="E1008" s="165"/>
      <c r="F1008" s="88"/>
      <c r="G1008" s="73"/>
      <c r="H1008" s="73"/>
      <c r="I1008" s="73"/>
      <c r="J1008" s="73"/>
      <c r="K1008" s="73"/>
      <c r="L1008" s="73"/>
      <c r="M1008" s="73"/>
      <c r="N1008" s="73"/>
      <c r="O1008" s="73"/>
      <c r="P1008" s="73"/>
      <c r="Q1008" s="73"/>
      <c r="R1008" s="73"/>
      <c r="W1008" s="69" t="str">
        <f t="shared" si="31"/>
        <v>Bezvadu savienojuma optiskā pele</v>
      </c>
      <c r="X1008" s="51" t="str">
        <f t="shared" si="30"/>
        <v>Pele vai manipulatora ievads</v>
      </c>
    </row>
    <row r="1009" spans="1:24" ht="16.5" thickBot="1" x14ac:dyDescent="0.3">
      <c r="A1009" s="86"/>
      <c r="B1009" s="61" t="s">
        <v>452</v>
      </c>
      <c r="C1009" s="61" t="s">
        <v>453</v>
      </c>
      <c r="D1009" s="164"/>
      <c r="E1009" s="165"/>
      <c r="F1009" s="88"/>
      <c r="G1009" s="73"/>
      <c r="H1009" s="73"/>
      <c r="I1009" s="73"/>
      <c r="J1009" s="73"/>
      <c r="K1009" s="73"/>
      <c r="L1009" s="73"/>
      <c r="M1009" s="73"/>
      <c r="N1009" s="73"/>
      <c r="O1009" s="73"/>
      <c r="P1009" s="73"/>
      <c r="Q1009" s="73"/>
      <c r="R1009" s="73"/>
      <c r="W1009" s="69" t="str">
        <f t="shared" si="31"/>
        <v>Iebūvēta web kamera</v>
      </c>
      <c r="X1009" s="51" t="str">
        <f t="shared" si="30"/>
        <v>Papildu iekārtas un savienojumi</v>
      </c>
    </row>
    <row r="1010" spans="1:24" ht="16.5" thickBot="1" x14ac:dyDescent="0.3">
      <c r="A1010" s="86"/>
      <c r="B1010" s="61" t="s">
        <v>42</v>
      </c>
      <c r="C1010" s="61" t="s">
        <v>454</v>
      </c>
      <c r="D1010" s="164"/>
      <c r="E1010" s="165"/>
      <c r="F1010" s="88"/>
      <c r="G1010" s="73"/>
      <c r="H1010" s="73"/>
      <c r="I1010" s="73"/>
      <c r="J1010" s="73"/>
      <c r="K1010" s="73"/>
      <c r="L1010" s="73"/>
      <c r="M1010" s="73"/>
      <c r="N1010" s="73"/>
      <c r="O1010" s="73"/>
      <c r="P1010" s="73"/>
      <c r="Q1010" s="73"/>
      <c r="R1010" s="73"/>
      <c r="W1010" s="69" t="str">
        <f t="shared" si="31"/>
        <v>Mac OS X 10.7 vai jaunāka</v>
      </c>
      <c r="X1010" s="51" t="str">
        <f t="shared" si="30"/>
        <v>Operētājsistēma</v>
      </c>
    </row>
    <row r="1011" spans="1:24" ht="98.25" thickBot="1" x14ac:dyDescent="0.3">
      <c r="A1011" s="86"/>
      <c r="B1011" s="61" t="s">
        <v>455</v>
      </c>
      <c r="C1011" s="61" t="s">
        <v>456</v>
      </c>
      <c r="D1011" s="164"/>
      <c r="E1011" s="165"/>
      <c r="F1011" s="88"/>
      <c r="G1011" s="73"/>
      <c r="H1011" s="73"/>
      <c r="I1011" s="73"/>
      <c r="J1011" s="73"/>
      <c r="K1011" s="73"/>
      <c r="L1011" s="73"/>
      <c r="M1011" s="73"/>
      <c r="N1011" s="73"/>
      <c r="O1011" s="73"/>
      <c r="P1011" s="73"/>
      <c r="Q1011" s="73"/>
      <c r="R1011" s="73"/>
      <c r="W1011" s="69" t="str">
        <f t="shared" si="31"/>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011" s="51" t="str">
        <f t="shared" si="30"/>
        <v>Iekļautā programmatūra</v>
      </c>
    </row>
    <row r="1012" spans="1:24" ht="19.5" thickBot="1" x14ac:dyDescent="0.3">
      <c r="A1012" s="86"/>
      <c r="B1012" s="61" t="s">
        <v>21</v>
      </c>
      <c r="C1012" s="61" t="s">
        <v>459</v>
      </c>
      <c r="D1012" s="164"/>
      <c r="E1012" s="165"/>
      <c r="F1012" s="88"/>
      <c r="G1012" s="73"/>
      <c r="H1012" s="73"/>
      <c r="I1012" s="73"/>
      <c r="J1012" s="73"/>
      <c r="K1012" s="73"/>
      <c r="L1012" s="73"/>
      <c r="M1012" s="73"/>
      <c r="N1012" s="73"/>
      <c r="O1012" s="73"/>
      <c r="P1012" s="73"/>
      <c r="Q1012" s="73"/>
      <c r="R1012" s="73"/>
      <c r="W1012" s="69" t="str">
        <f t="shared" si="31"/>
        <v>1 gads, onsite ar reakcijas laiku nākamā darba diena.5</v>
      </c>
      <c r="X1012" s="51" t="str">
        <f t="shared" si="30"/>
        <v>Garantija</v>
      </c>
    </row>
    <row r="1013" spans="1:24" ht="16.5" thickBot="1" x14ac:dyDescent="0.3">
      <c r="A1013" s="86"/>
      <c r="B1013" s="23" t="s">
        <v>23</v>
      </c>
      <c r="C1013" s="4"/>
      <c r="D1013" s="166"/>
      <c r="E1013" s="167"/>
      <c r="F1013" s="42"/>
      <c r="G1013" s="72"/>
      <c r="H1013" s="72"/>
      <c r="I1013" s="72"/>
      <c r="J1013" s="72"/>
      <c r="K1013" s="72"/>
      <c r="L1013" s="72"/>
      <c r="M1013" s="72"/>
      <c r="N1013" s="72"/>
      <c r="O1013" s="72"/>
      <c r="P1013" s="72"/>
      <c r="Q1013" s="72"/>
      <c r="R1013" s="72"/>
      <c r="W1013" s="69">
        <f t="shared" si="31"/>
        <v>0</v>
      </c>
      <c r="X1013" s="51" t="str">
        <f t="shared" si="30"/>
        <v>Maksas papildaprīkojums</v>
      </c>
    </row>
    <row r="1014" spans="1:24" ht="16.5" thickBot="1" x14ac:dyDescent="0.3">
      <c r="A1014" s="86"/>
      <c r="B1014" s="60" t="s">
        <v>8</v>
      </c>
      <c r="C1014" s="61" t="s">
        <v>473</v>
      </c>
      <c r="D1014" s="164"/>
      <c r="E1014" s="165"/>
      <c r="F1014" s="66"/>
      <c r="G1014" s="74"/>
      <c r="H1014" s="74"/>
      <c r="I1014" s="74"/>
      <c r="J1014" s="74"/>
      <c r="K1014" s="74"/>
      <c r="L1014" s="74"/>
      <c r="M1014" s="74"/>
      <c r="N1014" s="74"/>
      <c r="O1014" s="74"/>
      <c r="P1014" s="74"/>
      <c r="Q1014" s="74"/>
      <c r="R1014" s="74"/>
      <c r="W1014" s="69" t="str">
        <f t="shared" si="31"/>
        <v xml:space="preserve">Vismaz 16GB, DDR3, 1600MHz </v>
      </c>
      <c r="X1014" s="51" t="str">
        <f t="shared" si="30"/>
        <v>RAM</v>
      </c>
    </row>
    <row r="1015" spans="1:24" ht="16.5" thickBot="1" x14ac:dyDescent="0.3">
      <c r="A1015" s="86"/>
      <c r="B1015" s="175" t="s">
        <v>30</v>
      </c>
      <c r="C1015" s="61" t="s">
        <v>496</v>
      </c>
      <c r="D1015" s="164"/>
      <c r="E1015" s="165"/>
      <c r="F1015" s="66"/>
      <c r="G1015" s="74"/>
      <c r="H1015" s="74"/>
      <c r="I1015" s="74"/>
      <c r="J1015" s="74"/>
      <c r="K1015" s="74"/>
      <c r="L1015" s="74"/>
      <c r="M1015" s="74"/>
      <c r="N1015" s="74"/>
      <c r="O1015" s="74"/>
      <c r="P1015" s="74"/>
      <c r="Q1015" s="74"/>
      <c r="R1015" s="74"/>
      <c r="W1015" s="69" t="str">
        <f t="shared" si="31"/>
        <v>Vismaz 1TB Hybrid SSHD ar vismaz 16GB zibatmiņas daļu</v>
      </c>
      <c r="X1015" s="51" t="str">
        <f t="shared" si="30"/>
        <v>HDD/SSD (aizstājot pamatkomplektācijā iekļauto)</v>
      </c>
    </row>
    <row r="1016" spans="1:24" ht="19.5" thickBot="1" x14ac:dyDescent="0.3">
      <c r="A1016" s="86"/>
      <c r="B1016" s="185"/>
      <c r="C1016" s="61" t="s">
        <v>466</v>
      </c>
      <c r="D1016" s="164"/>
      <c r="E1016" s="165"/>
      <c r="F1016" s="66"/>
      <c r="G1016" s="74"/>
      <c r="H1016" s="74"/>
      <c r="I1016" s="74"/>
      <c r="J1016" s="74"/>
      <c r="K1016" s="74"/>
      <c r="L1016" s="74"/>
      <c r="M1016" s="74"/>
      <c r="N1016" s="74"/>
      <c r="O1016" s="74"/>
      <c r="P1016" s="74"/>
      <c r="Q1016" s="74"/>
      <c r="R1016" s="74"/>
      <c r="W1016" s="69" t="str">
        <f t="shared" si="31"/>
        <v>Vismaz 250GB SSD SATA****</v>
      </c>
      <c r="X1016" s="51">
        <f t="shared" si="30"/>
        <v>0</v>
      </c>
    </row>
    <row r="1017" spans="1:24" ht="19.5" thickBot="1" x14ac:dyDescent="0.3">
      <c r="A1017" s="86"/>
      <c r="B1017" s="176"/>
      <c r="C1017" s="61" t="s">
        <v>483</v>
      </c>
      <c r="D1017" s="164"/>
      <c r="E1017" s="165"/>
      <c r="F1017" s="66"/>
      <c r="G1017" s="74"/>
      <c r="H1017" s="74"/>
      <c r="I1017" s="74"/>
      <c r="J1017" s="74"/>
      <c r="K1017" s="74"/>
      <c r="L1017" s="74"/>
      <c r="M1017" s="74"/>
      <c r="N1017" s="74"/>
      <c r="O1017" s="74"/>
      <c r="P1017" s="74"/>
      <c r="Q1017" s="74"/>
      <c r="R1017" s="74"/>
      <c r="W1017" s="69" t="str">
        <f t="shared" si="31"/>
        <v>Vismaz 1TB SSD SATA****</v>
      </c>
      <c r="X1017" s="51">
        <f t="shared" si="30"/>
        <v>0</v>
      </c>
    </row>
    <row r="1018" spans="1:24" ht="35.25" thickBot="1" x14ac:dyDescent="0.3">
      <c r="A1018" s="87"/>
      <c r="B1018" s="61" t="s">
        <v>44</v>
      </c>
      <c r="C1018" s="61" t="s">
        <v>462</v>
      </c>
      <c r="D1018" s="164"/>
      <c r="E1018" s="165"/>
      <c r="F1018" s="66"/>
      <c r="G1018" s="74"/>
      <c r="H1018" s="74"/>
      <c r="I1018" s="74"/>
      <c r="J1018" s="74"/>
      <c r="K1018" s="74"/>
      <c r="L1018" s="74"/>
      <c r="M1018" s="74"/>
      <c r="N1018" s="74"/>
      <c r="O1018" s="74"/>
      <c r="P1018" s="74"/>
      <c r="Q1018" s="74"/>
      <c r="R1018" s="74"/>
      <c r="W1018" s="69" t="str">
        <f t="shared" si="31"/>
        <v>3 gadi, onsite ar reakcijas laiku nākamā darba diena. Modelim pievienot ražotāja šādas garantijas kodu5</v>
      </c>
      <c r="X1018" s="51" t="str">
        <f t="shared" si="30"/>
        <v>Papildus garantija</v>
      </c>
    </row>
    <row r="1019" spans="1:24" ht="32.25" thickBot="1" x14ac:dyDescent="0.3">
      <c r="A1019" s="2" t="s">
        <v>497</v>
      </c>
      <c r="B1019" s="3" t="s">
        <v>498</v>
      </c>
      <c r="C1019" s="24"/>
      <c r="D1019" s="166"/>
      <c r="E1019" s="167"/>
      <c r="F1019" s="42"/>
      <c r="G1019" s="72"/>
      <c r="H1019" s="72"/>
      <c r="I1019" s="72"/>
      <c r="J1019" s="72"/>
      <c r="K1019" s="72"/>
      <c r="L1019" s="72"/>
      <c r="M1019" s="72"/>
      <c r="N1019" s="72"/>
      <c r="O1019" s="72"/>
      <c r="P1019" s="72"/>
      <c r="Q1019" s="72"/>
      <c r="R1019" s="72"/>
      <c r="W1019" s="69">
        <f t="shared" si="31"/>
        <v>0</v>
      </c>
      <c r="X1019" s="51" t="str">
        <f t="shared" si="30"/>
        <v>Dators ar Mac OS operētājsistēmu un 27" ekrānu</v>
      </c>
    </row>
    <row r="1020" spans="1:24" ht="19.5" thickBot="1" x14ac:dyDescent="0.3">
      <c r="A1020" s="85"/>
      <c r="B1020" s="61" t="s">
        <v>6</v>
      </c>
      <c r="C1020" s="61" t="s">
        <v>499</v>
      </c>
      <c r="D1020" s="164"/>
      <c r="E1020" s="165"/>
      <c r="F1020" s="88"/>
      <c r="G1020" s="73"/>
      <c r="H1020" s="73"/>
      <c r="I1020" s="73"/>
      <c r="J1020" s="73"/>
      <c r="K1020" s="73"/>
      <c r="L1020" s="73"/>
      <c r="M1020" s="73"/>
      <c r="N1020" s="73"/>
      <c r="O1020" s="73"/>
      <c r="P1020" s="73"/>
      <c r="Q1020" s="73"/>
      <c r="R1020" s="73"/>
      <c r="W1020" s="69" t="str">
        <f t="shared" si="31"/>
        <v>Passmark Performance Test CPU Mark – vismaz 7000**</v>
      </c>
      <c r="X1020" s="51" t="str">
        <f t="shared" si="30"/>
        <v>Procesors</v>
      </c>
    </row>
    <row r="1021" spans="1:24" ht="16.5" thickBot="1" x14ac:dyDescent="0.3">
      <c r="A1021" s="86"/>
      <c r="B1021" s="61" t="s">
        <v>8</v>
      </c>
      <c r="C1021" s="61" t="s">
        <v>461</v>
      </c>
      <c r="D1021" s="164"/>
      <c r="E1021" s="165"/>
      <c r="F1021" s="88"/>
      <c r="G1021" s="73"/>
      <c r="H1021" s="73"/>
      <c r="I1021" s="73"/>
      <c r="J1021" s="73"/>
      <c r="K1021" s="73"/>
      <c r="L1021" s="73"/>
      <c r="M1021" s="73"/>
      <c r="N1021" s="73"/>
      <c r="O1021" s="73"/>
      <c r="P1021" s="73"/>
      <c r="Q1021" s="73"/>
      <c r="R1021" s="73"/>
      <c r="W1021" s="69" t="str">
        <f t="shared" si="31"/>
        <v xml:space="preserve">Vismaz 8GB, DDR3, 1600MHz </v>
      </c>
      <c r="X1021" s="51" t="str">
        <f t="shared" si="30"/>
        <v>RAM</v>
      </c>
    </row>
    <row r="1022" spans="1:24" ht="16.5" thickBot="1" x14ac:dyDescent="0.3">
      <c r="A1022" s="86"/>
      <c r="B1022" s="61" t="s">
        <v>440</v>
      </c>
      <c r="C1022" s="61" t="s">
        <v>500</v>
      </c>
      <c r="D1022" s="164"/>
      <c r="E1022" s="165"/>
      <c r="F1022" s="88"/>
      <c r="G1022" s="73"/>
      <c r="H1022" s="73"/>
      <c r="I1022" s="73"/>
      <c r="J1022" s="73"/>
      <c r="K1022" s="73"/>
      <c r="L1022" s="73"/>
      <c r="M1022" s="73"/>
      <c r="N1022" s="73"/>
      <c r="O1022" s="73"/>
      <c r="P1022" s="73"/>
      <c r="Q1022" s="73"/>
      <c r="R1022" s="73"/>
      <c r="W1022" s="69" t="str">
        <f t="shared" si="31"/>
        <v xml:space="preserve">Ne mazāk kā 1TB 7200rpm </v>
      </c>
      <c r="X1022" s="51" t="str">
        <f t="shared" si="30"/>
        <v>HDD</v>
      </c>
    </row>
    <row r="1023" spans="1:24" ht="16.5" thickBot="1" x14ac:dyDescent="0.3">
      <c r="A1023" s="86"/>
      <c r="B1023" s="61" t="s">
        <v>50</v>
      </c>
      <c r="C1023" s="61" t="s">
        <v>262</v>
      </c>
      <c r="D1023" s="164"/>
      <c r="E1023" s="165"/>
      <c r="F1023" s="88"/>
      <c r="G1023" s="73"/>
      <c r="H1023" s="73"/>
      <c r="I1023" s="73"/>
      <c r="J1023" s="73"/>
      <c r="K1023" s="73"/>
      <c r="L1023" s="73"/>
      <c r="M1023" s="73"/>
      <c r="N1023" s="73"/>
      <c r="O1023" s="73"/>
      <c r="P1023" s="73"/>
      <c r="Q1023" s="73"/>
      <c r="R1023" s="73"/>
      <c r="W1023" s="69" t="str">
        <f t="shared" si="31"/>
        <v>Iebūvēts</v>
      </c>
      <c r="X1023" s="51" t="str">
        <f t="shared" si="30"/>
        <v>Diskdzinis (DVD±R/±RW)</v>
      </c>
    </row>
    <row r="1024" spans="1:24" ht="35.25" thickBot="1" x14ac:dyDescent="0.3">
      <c r="A1024" s="86"/>
      <c r="B1024" s="61" t="s">
        <v>12</v>
      </c>
      <c r="C1024" s="61" t="s">
        <v>501</v>
      </c>
      <c r="D1024" s="164"/>
      <c r="E1024" s="165"/>
      <c r="F1024" s="88"/>
      <c r="G1024" s="73"/>
      <c r="H1024" s="73"/>
      <c r="I1024" s="73"/>
      <c r="J1024" s="73"/>
      <c r="K1024" s="73"/>
      <c r="L1024" s="73"/>
      <c r="M1024" s="73"/>
      <c r="N1024" s="73"/>
      <c r="O1024" s="73"/>
      <c r="P1024" s="73"/>
      <c r="Q1024" s="73"/>
      <c r="R1024" s="73"/>
      <c r="W1024" s="69" t="str">
        <f t="shared" si="31"/>
        <v>Videoprocesora veiktspēja pēc Passmark Performance Test G3D Mark – vismaz 1600***</v>
      </c>
      <c r="X1024" s="51" t="str">
        <f t="shared" si="30"/>
        <v>Video</v>
      </c>
    </row>
    <row r="1025" spans="1:24" ht="48" thickBot="1" x14ac:dyDescent="0.3">
      <c r="A1025" s="86"/>
      <c r="B1025" s="61" t="s">
        <v>441</v>
      </c>
      <c r="C1025" s="61" t="s">
        <v>502</v>
      </c>
      <c r="D1025" s="164"/>
      <c r="E1025" s="165"/>
      <c r="F1025" s="88"/>
      <c r="G1025" s="73"/>
      <c r="H1025" s="73"/>
      <c r="I1025" s="73"/>
      <c r="J1025" s="73"/>
      <c r="K1025" s="73"/>
      <c r="L1025" s="73"/>
      <c r="M1025" s="73"/>
      <c r="N1025" s="73"/>
      <c r="O1025" s="73"/>
      <c r="P1025" s="73"/>
      <c r="Q1025" s="73"/>
      <c r="R1025" s="73"/>
      <c r="W1025" s="69" t="str">
        <f t="shared" si="31"/>
        <v>Integrēts 27 collu Led fonapgaismojuma platekrāna formātaekrāns. Ekrāna ieteiktā attēlotspēja ‒ ne mazāk kā 2560x1440</v>
      </c>
      <c r="X1025" s="51" t="str">
        <f t="shared" ref="X1025:X1088" si="32">B1025</f>
        <v>Ekrāna izmērs</v>
      </c>
    </row>
    <row r="1026" spans="1:24" ht="32.25" thickBot="1" x14ac:dyDescent="0.3">
      <c r="A1026" s="86"/>
      <c r="B1026" s="61" t="s">
        <v>13</v>
      </c>
      <c r="C1026" s="61" t="s">
        <v>503</v>
      </c>
      <c r="D1026" s="164"/>
      <c r="E1026" s="165"/>
      <c r="F1026" s="88"/>
      <c r="G1026" s="73"/>
      <c r="H1026" s="73"/>
      <c r="I1026" s="73"/>
      <c r="J1026" s="73"/>
      <c r="K1026" s="73"/>
      <c r="L1026" s="73"/>
      <c r="M1026" s="73"/>
      <c r="N1026" s="73"/>
      <c r="O1026" s="73"/>
      <c r="P1026" s="73"/>
      <c r="Q1026" s="73"/>
      <c r="R1026" s="73"/>
      <c r="W1026" s="69" t="str">
        <f t="shared" si="31"/>
        <v>Iebūvēti stereo skaļruņi, integrēts mikrofons, 3.5 mm ieeja/izeja ar kombinēto austiņu un mikrofona atbalstu.</v>
      </c>
      <c r="X1026" s="51" t="str">
        <f t="shared" si="32"/>
        <v>Audio</v>
      </c>
    </row>
    <row r="1027" spans="1:24" ht="16.5" thickBot="1" x14ac:dyDescent="0.3">
      <c r="A1027" s="86"/>
      <c r="B1027" s="61" t="s">
        <v>15</v>
      </c>
      <c r="C1027" s="61" t="s">
        <v>478</v>
      </c>
      <c r="D1027" s="164"/>
      <c r="E1027" s="165"/>
      <c r="F1027" s="88"/>
      <c r="G1027" s="73"/>
      <c r="H1027" s="73"/>
      <c r="I1027" s="73"/>
      <c r="J1027" s="73"/>
      <c r="K1027" s="73"/>
      <c r="L1027" s="73"/>
      <c r="M1027" s="73"/>
      <c r="N1027" s="73"/>
      <c r="O1027" s="73"/>
      <c r="P1027" s="73"/>
      <c r="Q1027" s="73"/>
      <c r="R1027" s="73"/>
      <c r="W1027" s="69" t="str">
        <f t="shared" si="31"/>
        <v>10/100/1000 Mbits/sek. (RJ-45 konektors)</v>
      </c>
      <c r="X1027" s="51" t="str">
        <f t="shared" si="32"/>
        <v>LAN</v>
      </c>
    </row>
    <row r="1028" spans="1:24" ht="32.25" thickBot="1" x14ac:dyDescent="0.3">
      <c r="A1028" s="86"/>
      <c r="B1028" s="61" t="s">
        <v>444</v>
      </c>
      <c r="C1028" s="61" t="s">
        <v>469</v>
      </c>
      <c r="D1028" s="164"/>
      <c r="E1028" s="165"/>
      <c r="F1028" s="88"/>
      <c r="G1028" s="73"/>
      <c r="H1028" s="73"/>
      <c r="I1028" s="73"/>
      <c r="J1028" s="73"/>
      <c r="K1028" s="73"/>
      <c r="L1028" s="73"/>
      <c r="M1028" s="73"/>
      <c r="N1028" s="73"/>
      <c r="O1028" s="73"/>
      <c r="P1028" s="73"/>
      <c r="Q1028" s="73"/>
      <c r="R1028" s="73"/>
      <c r="W1028" s="69" t="str">
        <f t="shared" ref="W1028:W1091" si="33">C1028</f>
        <v>Integrēts IEEE 802.11a/b/g savietojams bezvadu tīkla slēgums, integrēts Bluetooth 2.1 + EDR savietojams tīkla slēgums</v>
      </c>
      <c r="X1028" s="51" t="str">
        <f t="shared" si="32"/>
        <v>LAN (bezvadu)</v>
      </c>
    </row>
    <row r="1029" spans="1:24" ht="48" thickBot="1" x14ac:dyDescent="0.3">
      <c r="A1029" s="86"/>
      <c r="B1029" s="61" t="s">
        <v>446</v>
      </c>
      <c r="C1029" s="61" t="s">
        <v>504</v>
      </c>
      <c r="D1029" s="164"/>
      <c r="E1029" s="165"/>
      <c r="F1029" s="88"/>
      <c r="G1029" s="73"/>
      <c r="H1029" s="73"/>
      <c r="I1029" s="73"/>
      <c r="J1029" s="73"/>
      <c r="K1029" s="73"/>
      <c r="L1029" s="73"/>
      <c r="M1029" s="73"/>
      <c r="N1029" s="73"/>
      <c r="O1029" s="73"/>
      <c r="P1029" s="73"/>
      <c r="Q1029" s="73"/>
      <c r="R1029" s="73"/>
      <c r="W1029" s="69" t="str">
        <f t="shared" si="33"/>
        <v>1 Audio ieeja,1 audio izeja, 2 Thunderbolt ports, 4 usb 2.0 pieslēgvietas (līdz 480 Mbit), 1 Gigabit RJ-45, integrēts SDXC karšu lasītājs</v>
      </c>
      <c r="X1029" s="51" t="str">
        <f t="shared" si="32"/>
        <v>Porti brīvie</v>
      </c>
    </row>
    <row r="1030" spans="1:24" ht="16.5" thickBot="1" x14ac:dyDescent="0.3">
      <c r="A1030" s="86"/>
      <c r="B1030" s="61" t="s">
        <v>448</v>
      </c>
      <c r="C1030" s="61" t="s">
        <v>494</v>
      </c>
      <c r="D1030" s="164"/>
      <c r="E1030" s="165"/>
      <c r="F1030" s="88"/>
      <c r="G1030" s="73"/>
      <c r="H1030" s="73"/>
      <c r="I1030" s="73"/>
      <c r="J1030" s="73"/>
      <c r="K1030" s="73"/>
      <c r="L1030" s="73"/>
      <c r="M1030" s="73"/>
      <c r="N1030" s="73"/>
      <c r="O1030" s="73"/>
      <c r="P1030" s="73"/>
      <c r="Q1030" s="73"/>
      <c r="R1030" s="73"/>
      <c r="W1030" s="69" t="str">
        <f t="shared" si="33"/>
        <v>Bezvadu savienojuma ražotāja paredzēta standarta klaviatūra</v>
      </c>
      <c r="X1030" s="51" t="str">
        <f t="shared" si="32"/>
        <v>Klaviatūra</v>
      </c>
    </row>
    <row r="1031" spans="1:24" ht="16.5" thickBot="1" x14ac:dyDescent="0.3">
      <c r="A1031" s="86"/>
      <c r="B1031" s="61" t="s">
        <v>450</v>
      </c>
      <c r="C1031" s="61" t="s">
        <v>495</v>
      </c>
      <c r="D1031" s="164"/>
      <c r="E1031" s="165"/>
      <c r="F1031" s="88"/>
      <c r="G1031" s="73"/>
      <c r="H1031" s="73"/>
      <c r="I1031" s="73"/>
      <c r="J1031" s="73"/>
      <c r="K1031" s="73"/>
      <c r="L1031" s="73"/>
      <c r="M1031" s="73"/>
      <c r="N1031" s="73"/>
      <c r="O1031" s="73"/>
      <c r="P1031" s="73"/>
      <c r="Q1031" s="73"/>
      <c r="R1031" s="73"/>
      <c r="W1031" s="69" t="str">
        <f t="shared" si="33"/>
        <v>Bezvadu savienojuma optiskā pele</v>
      </c>
      <c r="X1031" s="51" t="str">
        <f t="shared" si="32"/>
        <v>Pele vai manipulatora ievads</v>
      </c>
    </row>
    <row r="1032" spans="1:24" ht="16.5" thickBot="1" x14ac:dyDescent="0.3">
      <c r="A1032" s="86"/>
      <c r="B1032" s="61" t="s">
        <v>452</v>
      </c>
      <c r="C1032" s="61" t="s">
        <v>453</v>
      </c>
      <c r="D1032" s="164"/>
      <c r="E1032" s="165"/>
      <c r="F1032" s="88"/>
      <c r="G1032" s="73"/>
      <c r="H1032" s="73"/>
      <c r="I1032" s="73"/>
      <c r="J1032" s="73"/>
      <c r="K1032" s="73"/>
      <c r="L1032" s="73"/>
      <c r="M1032" s="73"/>
      <c r="N1032" s="73"/>
      <c r="O1032" s="73"/>
      <c r="P1032" s="73"/>
      <c r="Q1032" s="73"/>
      <c r="R1032" s="73"/>
      <c r="W1032" s="69" t="str">
        <f t="shared" si="33"/>
        <v>Iebūvēta web kamera</v>
      </c>
      <c r="X1032" s="51" t="str">
        <f t="shared" si="32"/>
        <v>Papildu iekārtas un savienojumi</v>
      </c>
    </row>
    <row r="1033" spans="1:24" ht="16.5" thickBot="1" x14ac:dyDescent="0.3">
      <c r="A1033" s="86"/>
      <c r="B1033" s="61" t="s">
        <v>42</v>
      </c>
      <c r="C1033" s="61" t="s">
        <v>454</v>
      </c>
      <c r="D1033" s="164"/>
      <c r="E1033" s="165"/>
      <c r="F1033" s="88"/>
      <c r="G1033" s="73"/>
      <c r="H1033" s="73"/>
      <c r="I1033" s="73"/>
      <c r="J1033" s="73"/>
      <c r="K1033" s="73"/>
      <c r="L1033" s="73"/>
      <c r="M1033" s="73"/>
      <c r="N1033" s="73"/>
      <c r="O1033" s="73"/>
      <c r="P1033" s="73"/>
      <c r="Q1033" s="73"/>
      <c r="R1033" s="73"/>
      <c r="W1033" s="69" t="str">
        <f t="shared" si="33"/>
        <v>Mac OS X 10.7 vai jaunāka</v>
      </c>
      <c r="X1033" s="51" t="str">
        <f t="shared" si="32"/>
        <v>Operētājsistēma</v>
      </c>
    </row>
    <row r="1034" spans="1:24" ht="98.25" thickBot="1" x14ac:dyDescent="0.3">
      <c r="A1034" s="86"/>
      <c r="B1034" s="61" t="s">
        <v>455</v>
      </c>
      <c r="C1034" s="61" t="s">
        <v>456</v>
      </c>
      <c r="D1034" s="164"/>
      <c r="E1034" s="165"/>
      <c r="F1034" s="88"/>
      <c r="G1034" s="73"/>
      <c r="H1034" s="73"/>
      <c r="I1034" s="73"/>
      <c r="J1034" s="73"/>
      <c r="K1034" s="73"/>
      <c r="L1034" s="73"/>
      <c r="M1034" s="73"/>
      <c r="N1034" s="73"/>
      <c r="O1034" s="73"/>
      <c r="P1034" s="73"/>
      <c r="Q1034" s="73"/>
      <c r="R1034" s="73"/>
      <c r="W1034" s="69" t="str">
        <f t="shared" si="33"/>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034" s="51" t="str">
        <f t="shared" si="32"/>
        <v>Iekļautā programmatūra</v>
      </c>
    </row>
    <row r="1035" spans="1:24" ht="19.5" thickBot="1" x14ac:dyDescent="0.3">
      <c r="A1035" s="86"/>
      <c r="B1035" s="61" t="s">
        <v>21</v>
      </c>
      <c r="C1035" s="61" t="s">
        <v>459</v>
      </c>
      <c r="D1035" s="164"/>
      <c r="E1035" s="165"/>
      <c r="F1035" s="88"/>
      <c r="G1035" s="73"/>
      <c r="H1035" s="73"/>
      <c r="I1035" s="73"/>
      <c r="J1035" s="73"/>
      <c r="K1035" s="73"/>
      <c r="L1035" s="73"/>
      <c r="M1035" s="73"/>
      <c r="N1035" s="73"/>
      <c r="O1035" s="73"/>
      <c r="P1035" s="73"/>
      <c r="Q1035" s="73"/>
      <c r="R1035" s="73"/>
      <c r="W1035" s="69" t="str">
        <f t="shared" si="33"/>
        <v>1 gads, onsite ar reakcijas laiku nākamā darba diena.5</v>
      </c>
      <c r="X1035" s="51" t="str">
        <f t="shared" si="32"/>
        <v>Garantija</v>
      </c>
    </row>
    <row r="1036" spans="1:24" ht="16.5" thickBot="1" x14ac:dyDescent="0.3">
      <c r="A1036" s="86"/>
      <c r="B1036" s="23" t="s">
        <v>23</v>
      </c>
      <c r="C1036" s="4"/>
      <c r="D1036" s="166"/>
      <c r="E1036" s="167"/>
      <c r="F1036" s="42"/>
      <c r="G1036" s="72"/>
      <c r="H1036" s="72"/>
      <c r="I1036" s="72"/>
      <c r="J1036" s="72"/>
      <c r="K1036" s="72"/>
      <c r="L1036" s="72"/>
      <c r="M1036" s="72"/>
      <c r="N1036" s="72"/>
      <c r="O1036" s="72"/>
      <c r="P1036" s="72"/>
      <c r="Q1036" s="72"/>
      <c r="R1036" s="72"/>
      <c r="W1036" s="69">
        <f t="shared" si="33"/>
        <v>0</v>
      </c>
      <c r="X1036" s="51" t="str">
        <f t="shared" si="32"/>
        <v>Maksas papildaprīkojums</v>
      </c>
    </row>
    <row r="1037" spans="1:24" ht="54" thickBot="1" x14ac:dyDescent="0.3">
      <c r="A1037" s="86"/>
      <c r="B1037" s="61" t="s">
        <v>6</v>
      </c>
      <c r="C1037" s="61" t="s">
        <v>481</v>
      </c>
      <c r="D1037" s="164"/>
      <c r="E1037" s="165"/>
      <c r="F1037" s="66"/>
      <c r="G1037" s="74"/>
      <c r="H1037" s="74"/>
      <c r="I1037" s="74"/>
      <c r="J1037" s="74"/>
      <c r="K1037" s="74"/>
      <c r="L1037" s="74"/>
      <c r="M1037" s="74"/>
      <c r="N1037" s="74"/>
      <c r="O1037" s="74"/>
      <c r="P1037" s="74"/>
      <c r="Q1037" s="74"/>
      <c r="R1037" s="74"/>
      <c r="W1037" s="69" t="str">
        <f t="shared" si="33"/>
        <v>Passmark Performance Test CPU Mark – vismaz 10000** integrētā videoprocesora veiktspēja pēc Passmark Performance Test G3D Mark – vismaz 630***</v>
      </c>
      <c r="X1037" s="51" t="str">
        <f t="shared" si="32"/>
        <v>Procesors</v>
      </c>
    </row>
    <row r="1038" spans="1:24" ht="16.5" thickBot="1" x14ac:dyDescent="0.3">
      <c r="A1038" s="86"/>
      <c r="B1038" s="61" t="s">
        <v>8</v>
      </c>
      <c r="C1038" s="61" t="s">
        <v>473</v>
      </c>
      <c r="D1038" s="164"/>
      <c r="E1038" s="165"/>
      <c r="F1038" s="66"/>
      <c r="G1038" s="74"/>
      <c r="H1038" s="74"/>
      <c r="I1038" s="74"/>
      <c r="J1038" s="74"/>
      <c r="K1038" s="74"/>
      <c r="L1038" s="74"/>
      <c r="M1038" s="74"/>
      <c r="N1038" s="74"/>
      <c r="O1038" s="74"/>
      <c r="P1038" s="74"/>
      <c r="Q1038" s="74"/>
      <c r="R1038" s="74"/>
      <c r="W1038" s="69" t="str">
        <f t="shared" si="33"/>
        <v xml:space="preserve">Vismaz 16GB, DDR3, 1600MHz </v>
      </c>
      <c r="X1038" s="51" t="str">
        <f t="shared" si="32"/>
        <v>RAM</v>
      </c>
    </row>
    <row r="1039" spans="1:24" ht="16.5" thickBot="1" x14ac:dyDescent="0.3">
      <c r="A1039" s="86"/>
      <c r="B1039" s="175" t="s">
        <v>30</v>
      </c>
      <c r="C1039" s="61" t="s">
        <v>496</v>
      </c>
      <c r="D1039" s="164"/>
      <c r="E1039" s="165"/>
      <c r="F1039" s="66"/>
      <c r="G1039" s="74"/>
      <c r="H1039" s="74"/>
      <c r="I1039" s="74"/>
      <c r="J1039" s="74"/>
      <c r="K1039" s="74"/>
      <c r="L1039" s="74"/>
      <c r="M1039" s="74"/>
      <c r="N1039" s="74"/>
      <c r="O1039" s="74"/>
      <c r="P1039" s="74"/>
      <c r="Q1039" s="74"/>
      <c r="R1039" s="74"/>
      <c r="W1039" s="69" t="str">
        <f t="shared" si="33"/>
        <v>Vismaz 1TB Hybrid SSHD ar vismaz 16GB zibatmiņas daļu</v>
      </c>
      <c r="X1039" s="51" t="str">
        <f t="shared" si="32"/>
        <v>HDD/SSD (aizstājot pamatkomplektācijā iekļauto)</v>
      </c>
    </row>
    <row r="1040" spans="1:24" ht="19.5" thickBot="1" x14ac:dyDescent="0.3">
      <c r="A1040" s="86"/>
      <c r="B1040" s="185"/>
      <c r="C1040" s="61" t="s">
        <v>466</v>
      </c>
      <c r="D1040" s="164"/>
      <c r="E1040" s="165"/>
      <c r="F1040" s="66"/>
      <c r="G1040" s="74"/>
      <c r="H1040" s="74"/>
      <c r="I1040" s="74"/>
      <c r="J1040" s="74"/>
      <c r="K1040" s="74"/>
      <c r="L1040" s="74"/>
      <c r="M1040" s="74"/>
      <c r="N1040" s="74"/>
      <c r="O1040" s="74"/>
      <c r="P1040" s="74"/>
      <c r="Q1040" s="74"/>
      <c r="R1040" s="74"/>
      <c r="W1040" s="69" t="str">
        <f t="shared" si="33"/>
        <v>Vismaz 250GB SSD SATA****</v>
      </c>
      <c r="X1040" s="51">
        <f t="shared" si="32"/>
        <v>0</v>
      </c>
    </row>
    <row r="1041" spans="1:24" ht="19.5" thickBot="1" x14ac:dyDescent="0.3">
      <c r="A1041" s="86"/>
      <c r="B1041" s="176"/>
      <c r="C1041" s="61" t="s">
        <v>482</v>
      </c>
      <c r="D1041" s="164"/>
      <c r="E1041" s="165"/>
      <c r="F1041" s="66"/>
      <c r="G1041" s="74"/>
      <c r="H1041" s="74"/>
      <c r="I1041" s="74"/>
      <c r="J1041" s="74"/>
      <c r="K1041" s="74"/>
      <c r="L1041" s="74"/>
      <c r="M1041" s="74"/>
      <c r="N1041" s="74"/>
      <c r="O1041" s="74"/>
      <c r="P1041" s="74"/>
      <c r="Q1041" s="74"/>
      <c r="R1041" s="74"/>
      <c r="W1041" s="69" t="str">
        <f t="shared" si="33"/>
        <v>Vismaz 500GB SSD SATA****</v>
      </c>
      <c r="X1041" s="51">
        <f t="shared" si="32"/>
        <v>0</v>
      </c>
    </row>
    <row r="1042" spans="1:24" ht="35.25" thickBot="1" x14ac:dyDescent="0.3">
      <c r="A1042" s="87"/>
      <c r="B1042" s="61" t="s">
        <v>44</v>
      </c>
      <c r="C1042" s="61" t="s">
        <v>462</v>
      </c>
      <c r="D1042" s="164"/>
      <c r="E1042" s="165"/>
      <c r="F1042" s="66"/>
      <c r="G1042" s="74"/>
      <c r="H1042" s="74"/>
      <c r="I1042" s="74"/>
      <c r="J1042" s="74"/>
      <c r="K1042" s="74"/>
      <c r="L1042" s="74"/>
      <c r="M1042" s="74"/>
      <c r="N1042" s="74"/>
      <c r="O1042" s="74"/>
      <c r="P1042" s="74"/>
      <c r="Q1042" s="74"/>
      <c r="R1042" s="74"/>
      <c r="W1042" s="69" t="str">
        <f t="shared" si="33"/>
        <v>3 gadi, onsite ar reakcijas laiku nākamā darba diena. Modelim pievienot ražotāja šādas garantijas kodu5</v>
      </c>
      <c r="X1042" s="51" t="str">
        <f t="shared" si="32"/>
        <v>Papildus garantija</v>
      </c>
    </row>
    <row r="1043" spans="1:24" ht="32.25" thickBot="1" x14ac:dyDescent="0.3">
      <c r="A1043" s="2" t="s">
        <v>505</v>
      </c>
      <c r="B1043" s="3" t="s">
        <v>506</v>
      </c>
      <c r="C1043" s="24"/>
      <c r="D1043" s="166"/>
      <c r="E1043" s="167"/>
      <c r="F1043" s="42"/>
      <c r="G1043" s="72"/>
      <c r="H1043" s="72"/>
      <c r="I1043" s="72"/>
      <c r="J1043" s="72"/>
      <c r="K1043" s="72"/>
      <c r="L1043" s="72"/>
      <c r="M1043" s="72"/>
      <c r="N1043" s="72"/>
      <c r="O1043" s="72"/>
      <c r="P1043" s="72"/>
      <c r="Q1043" s="72"/>
      <c r="R1043" s="72"/>
      <c r="W1043" s="69">
        <f t="shared" si="33"/>
        <v>0</v>
      </c>
      <c r="X1043" s="51" t="str">
        <f t="shared" si="32"/>
        <v>Dators ar Mac OS operētājsistēmu bez ekrāna</v>
      </c>
    </row>
    <row r="1044" spans="1:24" ht="54" thickBot="1" x14ac:dyDescent="0.3">
      <c r="A1044" s="85"/>
      <c r="B1044" s="61" t="s">
        <v>6</v>
      </c>
      <c r="C1044" s="61" t="s">
        <v>507</v>
      </c>
      <c r="D1044" s="164"/>
      <c r="E1044" s="165"/>
      <c r="F1044" s="88"/>
      <c r="G1044" s="73"/>
      <c r="H1044" s="73"/>
      <c r="I1044" s="73"/>
      <c r="J1044" s="73"/>
      <c r="K1044" s="73"/>
      <c r="L1044" s="73"/>
      <c r="M1044" s="73"/>
      <c r="N1044" s="73"/>
      <c r="O1044" s="73"/>
      <c r="P1044" s="73"/>
      <c r="Q1044" s="73"/>
      <c r="R1044" s="73"/>
      <c r="W1044" s="69" t="str">
        <f t="shared" si="33"/>
        <v>Passmark Performance Test CPU Mark – vismaz 3700** integrētā videoprocesora veiktspēja pēc Passmark Performance Test G3D Mark – vismaz 28***</v>
      </c>
      <c r="X1044" s="51" t="str">
        <f t="shared" si="32"/>
        <v>Procesors</v>
      </c>
    </row>
    <row r="1045" spans="1:24" ht="16.5" thickBot="1" x14ac:dyDescent="0.3">
      <c r="A1045" s="86"/>
      <c r="B1045" s="61" t="s">
        <v>8</v>
      </c>
      <c r="C1045" s="61" t="s">
        <v>473</v>
      </c>
      <c r="D1045" s="164"/>
      <c r="E1045" s="165"/>
      <c r="F1045" s="88"/>
      <c r="G1045" s="73"/>
      <c r="H1045" s="73"/>
      <c r="I1045" s="73"/>
      <c r="J1045" s="73"/>
      <c r="K1045" s="73"/>
      <c r="L1045" s="73"/>
      <c r="M1045" s="73"/>
      <c r="N1045" s="73"/>
      <c r="O1045" s="73"/>
      <c r="P1045" s="73"/>
      <c r="Q1045" s="73"/>
      <c r="R1045" s="73"/>
      <c r="W1045" s="69" t="str">
        <f t="shared" si="33"/>
        <v xml:space="preserve">Vismaz 16GB, DDR3, 1600MHz </v>
      </c>
      <c r="X1045" s="51" t="str">
        <f t="shared" si="32"/>
        <v>RAM</v>
      </c>
    </row>
    <row r="1046" spans="1:24" ht="16.5" thickBot="1" x14ac:dyDescent="0.3">
      <c r="A1046" s="86"/>
      <c r="B1046" s="61" t="s">
        <v>440</v>
      </c>
      <c r="C1046" s="61" t="s">
        <v>210</v>
      </c>
      <c r="D1046" s="164"/>
      <c r="E1046" s="165"/>
      <c r="F1046" s="88"/>
      <c r="G1046" s="73"/>
      <c r="H1046" s="73"/>
      <c r="I1046" s="73"/>
      <c r="J1046" s="73"/>
      <c r="K1046" s="73"/>
      <c r="L1046" s="73"/>
      <c r="M1046" s="73"/>
      <c r="N1046" s="73"/>
      <c r="O1046" s="73"/>
      <c r="P1046" s="73"/>
      <c r="Q1046" s="73"/>
      <c r="R1046" s="73"/>
      <c r="W1046" s="69" t="str">
        <f t="shared" si="33"/>
        <v>Vismaz 1TB HDD SATA, 5400rpm</v>
      </c>
      <c r="X1046" s="51" t="str">
        <f t="shared" si="32"/>
        <v>HDD</v>
      </c>
    </row>
    <row r="1047" spans="1:24" ht="16.5" thickBot="1" x14ac:dyDescent="0.3">
      <c r="A1047" s="86"/>
      <c r="B1047" s="61" t="s">
        <v>50</v>
      </c>
      <c r="C1047" s="61" t="s">
        <v>262</v>
      </c>
      <c r="D1047" s="164"/>
      <c r="E1047" s="165"/>
      <c r="F1047" s="88"/>
      <c r="G1047" s="73"/>
      <c r="H1047" s="73"/>
      <c r="I1047" s="73"/>
      <c r="J1047" s="73"/>
      <c r="K1047" s="73"/>
      <c r="L1047" s="73"/>
      <c r="M1047" s="73"/>
      <c r="N1047" s="73"/>
      <c r="O1047" s="73"/>
      <c r="P1047" s="73"/>
      <c r="Q1047" s="73"/>
      <c r="R1047" s="73"/>
      <c r="W1047" s="69" t="str">
        <f t="shared" si="33"/>
        <v>Iebūvēts</v>
      </c>
      <c r="X1047" s="51" t="str">
        <f t="shared" si="32"/>
        <v>Diskdzinis (DVD±R/±RW)</v>
      </c>
    </row>
    <row r="1048" spans="1:24" ht="16.5" thickBot="1" x14ac:dyDescent="0.3">
      <c r="A1048" s="86"/>
      <c r="B1048" s="61" t="s">
        <v>12</v>
      </c>
      <c r="C1048" s="61" t="s">
        <v>182</v>
      </c>
      <c r="D1048" s="164"/>
      <c r="E1048" s="165"/>
      <c r="F1048" s="88"/>
      <c r="G1048" s="73"/>
      <c r="H1048" s="73"/>
      <c r="I1048" s="73"/>
      <c r="J1048" s="73"/>
      <c r="K1048" s="73"/>
      <c r="L1048" s="73"/>
      <c r="M1048" s="73"/>
      <c r="N1048" s="73"/>
      <c r="O1048" s="73"/>
      <c r="P1048" s="73"/>
      <c r="Q1048" s="73"/>
      <c r="R1048" s="73"/>
      <c r="W1048" s="69" t="str">
        <f t="shared" si="33"/>
        <v>Integrēts centrālajā procesorā</v>
      </c>
      <c r="X1048" s="51" t="str">
        <f t="shared" si="32"/>
        <v>Video</v>
      </c>
    </row>
    <row r="1049" spans="1:24" ht="32.25" thickBot="1" x14ac:dyDescent="0.3">
      <c r="A1049" s="86"/>
      <c r="B1049" s="61" t="s">
        <v>13</v>
      </c>
      <c r="C1049" s="61" t="s">
        <v>468</v>
      </c>
      <c r="D1049" s="164"/>
      <c r="E1049" s="165"/>
      <c r="F1049" s="88"/>
      <c r="G1049" s="73"/>
      <c r="H1049" s="73"/>
      <c r="I1049" s="73"/>
      <c r="J1049" s="73"/>
      <c r="K1049" s="73"/>
      <c r="L1049" s="73"/>
      <c r="M1049" s="73"/>
      <c r="N1049" s="73"/>
      <c r="O1049" s="73"/>
      <c r="P1049" s="73"/>
      <c r="Q1049" s="73"/>
      <c r="R1049" s="73"/>
      <c r="W1049" s="69" t="str">
        <f t="shared" si="33"/>
        <v>Iebūvēti stereo skaļruņi, integrēts mikrofons, 3.5 mm ieeja/izeja ar kombinēto austiņu un mikrofona atbalstu</v>
      </c>
      <c r="X1049" s="51" t="str">
        <f t="shared" si="32"/>
        <v>Audio</v>
      </c>
    </row>
    <row r="1050" spans="1:24" ht="16.5" thickBot="1" x14ac:dyDescent="0.3">
      <c r="A1050" s="86"/>
      <c r="B1050" s="61" t="s">
        <v>15</v>
      </c>
      <c r="C1050" s="61" t="s">
        <v>478</v>
      </c>
      <c r="D1050" s="164"/>
      <c r="E1050" s="165"/>
      <c r="F1050" s="88"/>
      <c r="G1050" s="73"/>
      <c r="H1050" s="73"/>
      <c r="I1050" s="73"/>
      <c r="J1050" s="73"/>
      <c r="K1050" s="73"/>
      <c r="L1050" s="73"/>
      <c r="M1050" s="73"/>
      <c r="N1050" s="73"/>
      <c r="O1050" s="73"/>
      <c r="P1050" s="73"/>
      <c r="Q1050" s="73"/>
      <c r="R1050" s="73"/>
      <c r="W1050" s="69" t="str">
        <f t="shared" si="33"/>
        <v>10/100/1000 Mbits/sek. (RJ-45 konektors)</v>
      </c>
      <c r="X1050" s="51" t="str">
        <f t="shared" si="32"/>
        <v>LAN</v>
      </c>
    </row>
    <row r="1051" spans="1:24" ht="32.25" thickBot="1" x14ac:dyDescent="0.3">
      <c r="A1051" s="86"/>
      <c r="B1051" s="61" t="s">
        <v>444</v>
      </c>
      <c r="C1051" s="61" t="s">
        <v>469</v>
      </c>
      <c r="D1051" s="164"/>
      <c r="E1051" s="165"/>
      <c r="F1051" s="88"/>
      <c r="G1051" s="73"/>
      <c r="H1051" s="73"/>
      <c r="I1051" s="73"/>
      <c r="J1051" s="73"/>
      <c r="K1051" s="73"/>
      <c r="L1051" s="73"/>
      <c r="M1051" s="73"/>
      <c r="N1051" s="73"/>
      <c r="O1051" s="73"/>
      <c r="P1051" s="73"/>
      <c r="Q1051" s="73"/>
      <c r="R1051" s="73"/>
      <c r="W1051" s="69" t="str">
        <f t="shared" si="33"/>
        <v>Integrēts IEEE 802.11a/b/g savietojams bezvadu tīkla slēgums, integrēts Bluetooth 2.1 + EDR savietojams tīkla slēgums</v>
      </c>
      <c r="X1051" s="51" t="str">
        <f t="shared" si="32"/>
        <v>LAN (bezvadu)</v>
      </c>
    </row>
    <row r="1052" spans="1:24" ht="48" thickBot="1" x14ac:dyDescent="0.3">
      <c r="A1052" s="86"/>
      <c r="B1052" s="61" t="s">
        <v>446</v>
      </c>
      <c r="C1052" s="61" t="s">
        <v>508</v>
      </c>
      <c r="D1052" s="164"/>
      <c r="E1052" s="165"/>
      <c r="F1052" s="88"/>
      <c r="G1052" s="73"/>
      <c r="H1052" s="73"/>
      <c r="I1052" s="73"/>
      <c r="J1052" s="73"/>
      <c r="K1052" s="73"/>
      <c r="L1052" s="73"/>
      <c r="M1052" s="73"/>
      <c r="N1052" s="73"/>
      <c r="O1052" s="73"/>
      <c r="P1052" s="73"/>
      <c r="Q1052" s="73"/>
      <c r="R1052" s="73"/>
      <c r="W1052" s="69" t="str">
        <f t="shared" si="33"/>
        <v>1 audio izeja, Thunderbolt ports,1 HDMI, 4 usb 2.0 pieslēgvietas (līdz 480 Mbit), 1 Gigabit RJ-45, integrēts SDXC karšu lasītājs</v>
      </c>
      <c r="X1052" s="51" t="str">
        <f t="shared" si="32"/>
        <v>Porti brīvie</v>
      </c>
    </row>
    <row r="1053" spans="1:24" ht="16.5" thickBot="1" x14ac:dyDescent="0.3">
      <c r="A1053" s="86"/>
      <c r="B1053" s="61" t="s">
        <v>42</v>
      </c>
      <c r="C1053" s="61" t="s">
        <v>454</v>
      </c>
      <c r="D1053" s="164"/>
      <c r="E1053" s="165"/>
      <c r="F1053" s="88"/>
      <c r="G1053" s="73"/>
      <c r="H1053" s="73"/>
      <c r="I1053" s="73"/>
      <c r="J1053" s="73"/>
      <c r="K1053" s="73"/>
      <c r="L1053" s="73"/>
      <c r="M1053" s="73"/>
      <c r="N1053" s="73"/>
      <c r="O1053" s="73"/>
      <c r="P1053" s="73"/>
      <c r="Q1053" s="73"/>
      <c r="R1053" s="73"/>
      <c r="W1053" s="69" t="str">
        <f t="shared" si="33"/>
        <v>Mac OS X 10.7 vai jaunāka</v>
      </c>
      <c r="X1053" s="51" t="str">
        <f t="shared" si="32"/>
        <v>Operētājsistēma</v>
      </c>
    </row>
    <row r="1054" spans="1:24" ht="98.25" thickBot="1" x14ac:dyDescent="0.3">
      <c r="A1054" s="86"/>
      <c r="B1054" s="61" t="s">
        <v>455</v>
      </c>
      <c r="C1054" s="61" t="s">
        <v>456</v>
      </c>
      <c r="D1054" s="164"/>
      <c r="E1054" s="165"/>
      <c r="F1054" s="88"/>
      <c r="G1054" s="73"/>
      <c r="H1054" s="73"/>
      <c r="I1054" s="73"/>
      <c r="J1054" s="73"/>
      <c r="K1054" s="73"/>
      <c r="L1054" s="73"/>
      <c r="M1054" s="73"/>
      <c r="N1054" s="73"/>
      <c r="O1054" s="73"/>
      <c r="P1054" s="73"/>
      <c r="Q1054" s="73"/>
      <c r="R1054" s="73"/>
      <c r="W1054" s="69" t="str">
        <f t="shared" si="33"/>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054" s="51" t="str">
        <f t="shared" si="32"/>
        <v>Iekļautā programmatūra</v>
      </c>
    </row>
    <row r="1055" spans="1:24" ht="19.5" thickBot="1" x14ac:dyDescent="0.3">
      <c r="A1055" s="86"/>
      <c r="B1055" s="61" t="s">
        <v>21</v>
      </c>
      <c r="C1055" s="61" t="s">
        <v>459</v>
      </c>
      <c r="D1055" s="164"/>
      <c r="E1055" s="165"/>
      <c r="F1055" s="88"/>
      <c r="G1055" s="73"/>
      <c r="H1055" s="73"/>
      <c r="I1055" s="73"/>
      <c r="J1055" s="73"/>
      <c r="K1055" s="73"/>
      <c r="L1055" s="73"/>
      <c r="M1055" s="73"/>
      <c r="N1055" s="73"/>
      <c r="O1055" s="73"/>
      <c r="P1055" s="73"/>
      <c r="Q1055" s="73"/>
      <c r="R1055" s="73"/>
      <c r="W1055" s="69" t="str">
        <f t="shared" si="33"/>
        <v>1 gads, onsite ar reakcijas laiku nākamā darba diena.5</v>
      </c>
      <c r="X1055" s="51" t="str">
        <f t="shared" si="32"/>
        <v>Garantija</v>
      </c>
    </row>
    <row r="1056" spans="1:24" ht="16.5" thickBot="1" x14ac:dyDescent="0.3">
      <c r="A1056" s="86"/>
      <c r="B1056" s="23" t="s">
        <v>23</v>
      </c>
      <c r="C1056" s="4"/>
      <c r="D1056" s="166"/>
      <c r="E1056" s="167"/>
      <c r="F1056" s="42"/>
      <c r="G1056" s="72"/>
      <c r="H1056" s="72"/>
      <c r="I1056" s="72"/>
      <c r="J1056" s="72"/>
      <c r="K1056" s="72"/>
      <c r="L1056" s="72"/>
      <c r="M1056" s="72"/>
      <c r="N1056" s="72"/>
      <c r="O1056" s="72"/>
      <c r="P1056" s="72"/>
      <c r="Q1056" s="72"/>
      <c r="R1056" s="72"/>
      <c r="W1056" s="69">
        <f t="shared" si="33"/>
        <v>0</v>
      </c>
      <c r="X1056" s="51" t="str">
        <f t="shared" si="32"/>
        <v>Maksas papildaprīkojums</v>
      </c>
    </row>
    <row r="1057" spans="1:24" ht="35.25" thickBot="1" x14ac:dyDescent="0.3">
      <c r="A1057" s="87"/>
      <c r="B1057" s="61" t="s">
        <v>44</v>
      </c>
      <c r="C1057" s="61" t="s">
        <v>462</v>
      </c>
      <c r="D1057" s="164"/>
      <c r="E1057" s="165"/>
      <c r="F1057" s="66"/>
      <c r="G1057" s="74"/>
      <c r="H1057" s="74"/>
      <c r="I1057" s="74"/>
      <c r="J1057" s="74"/>
      <c r="K1057" s="74"/>
      <c r="L1057" s="74"/>
      <c r="M1057" s="74"/>
      <c r="N1057" s="74"/>
      <c r="O1057" s="74"/>
      <c r="P1057" s="74"/>
      <c r="Q1057" s="74"/>
      <c r="R1057" s="74"/>
      <c r="W1057" s="69" t="str">
        <f t="shared" si="33"/>
        <v>3 gadi, onsite ar reakcijas laiku nākamā darba diena. Modelim pievienot ražotāja šādas garantijas kodu5</v>
      </c>
      <c r="X1057" s="51" t="str">
        <f t="shared" si="32"/>
        <v>Papildus garantija</v>
      </c>
    </row>
    <row r="1058" spans="1:24" ht="16.5" thickBot="1" x14ac:dyDescent="0.3">
      <c r="A1058" s="5"/>
      <c r="B1058" s="182" t="s">
        <v>509</v>
      </c>
      <c r="C1058" s="183"/>
      <c r="D1058" s="183"/>
      <c r="E1058" s="184"/>
      <c r="W1058" s="69">
        <f t="shared" si="33"/>
        <v>0</v>
      </c>
      <c r="X1058" s="51" t="str">
        <f t="shared" si="32"/>
        <v>„Datori ar Mac OS operētājsistēmu” sadaļas prasības</v>
      </c>
    </row>
    <row r="1059" spans="1:24" ht="16.5" thickBot="1" x14ac:dyDescent="0.3">
      <c r="A1059" s="5"/>
      <c r="B1059" s="61" t="s">
        <v>69</v>
      </c>
      <c r="C1059" s="169" t="s">
        <v>510</v>
      </c>
      <c r="D1059" s="170"/>
      <c r="E1059" s="171"/>
      <c r="W1059" s="69" t="str">
        <f t="shared" si="33"/>
        <v>Atbalsta 220 V, 50 Hz.</v>
      </c>
      <c r="X1059" s="51" t="str">
        <f t="shared" si="32"/>
        <v>Barošanas spriegums</v>
      </c>
    </row>
    <row r="1060" spans="1:24" ht="16.5" thickBot="1" x14ac:dyDescent="0.3">
      <c r="A1060" s="5"/>
      <c r="B1060" s="61" t="s">
        <v>268</v>
      </c>
      <c r="C1060" s="169" t="s">
        <v>511</v>
      </c>
      <c r="D1060" s="170"/>
      <c r="E1060" s="171"/>
      <c r="W1060" s="69" t="str">
        <f t="shared" si="33"/>
        <v>Datora tīkla barošanas bloks un visi tehniskajā specifikācijā norādītie papildus kabeļi un adapteri.</v>
      </c>
      <c r="X1060" s="51" t="str">
        <f t="shared" si="32"/>
        <v>Komplektācija</v>
      </c>
    </row>
    <row r="1061" spans="1:24" ht="60.75" thickBot="1" x14ac:dyDescent="0.3">
      <c r="A1061" s="5"/>
      <c r="B1061" s="61" t="s">
        <v>67</v>
      </c>
      <c r="C1061" s="169" t="s">
        <v>68</v>
      </c>
      <c r="D1061" s="170"/>
      <c r="E1061" s="171"/>
      <c r="W1061" s="69" t="str">
        <f t="shared" si="33"/>
        <v>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v>
      </c>
      <c r="X1061" s="51" t="str">
        <f t="shared" si="32"/>
        <v>Atbilstība standartiem un normatīviem aktiem</v>
      </c>
    </row>
    <row r="1062" spans="1:24" ht="16.5" thickBot="1" x14ac:dyDescent="0.3">
      <c r="A1062" s="5"/>
      <c r="B1062" s="5"/>
      <c r="C1062" s="5"/>
      <c r="D1062" s="5"/>
      <c r="E1062" s="11"/>
      <c r="W1062" s="69">
        <f t="shared" si="33"/>
        <v>0</v>
      </c>
      <c r="X1062" s="51">
        <f t="shared" si="32"/>
        <v>0</v>
      </c>
    </row>
    <row r="1063" spans="1:24" ht="150.75" thickBot="1" x14ac:dyDescent="0.3">
      <c r="A1063" s="5"/>
      <c r="B1063" s="25" t="s">
        <v>82</v>
      </c>
      <c r="C1063" s="169" t="s">
        <v>512</v>
      </c>
      <c r="D1063" s="170"/>
      <c r="E1063" s="171"/>
      <c r="W1063" s="69" t="str">
        <f t="shared" si="33"/>
        <v>Par ekvivalentu šī konkursa ietvaros tiek uzskatīta tāda programmatūra, kas ir ekvivalenta pieprasītajai gan pēc funkcionalitātes, gan tehniskajām iespējām, gan no lietotāja un programmatiskās saskarnes viedokļa (API – Aplication Programming Interface, datņu formāti, ieraksti utml.). Piedāvātajai programmatūrai jābūt arī ekonomiski ekvivalentai attiecībā uz izmaksām, kas varētu rasties programmatūras ieviešanas un lietošanas laikā. Funkcionalitāte tiek uzskatīta par ekvivalentu arī tad, ja piedāvātajai programmatūrai tā ir plašāka nekā pieprasītajai (tomēr ietver pieprasītās programmatūras funkcionalitāti pilnā apjomā). Gadījumā, ja tiek piedāvāta ekvivalenta programmatūra, tad pretendentam jānodrošina visu darbinieku apmācība šīs programmatūras lietošanai, piedāvājuma cenā iekļaujot visas izmaksas, kas saistītas ar programmatūras ieviešanu, integrēšanu esošajā sistēmā, licencēšanu, un citus iespējamos izdevumus datortehnikas garantijas laikā.</v>
      </c>
      <c r="X1063" s="51" t="str">
        <f t="shared" si="32"/>
        <v>*</v>
      </c>
    </row>
    <row r="1064" spans="1:24" ht="15.75" x14ac:dyDescent="0.25">
      <c r="A1064" s="144"/>
      <c r="B1064" s="172" t="s">
        <v>86</v>
      </c>
      <c r="C1064" s="160" t="s">
        <v>83</v>
      </c>
      <c r="D1064" s="161"/>
      <c r="E1064" s="162"/>
      <c r="W1064" s="69" t="str">
        <f t="shared" si="33"/>
        <v>Datora procesora veiktspējas testa „Passmark Performance Test CPU Mark” rezultāts.</v>
      </c>
      <c r="X1064" s="51" t="str">
        <f t="shared" si="32"/>
        <v>**</v>
      </c>
    </row>
    <row r="1065" spans="1:24" ht="60" x14ac:dyDescent="0.25">
      <c r="A1065" s="144"/>
      <c r="B1065" s="173"/>
      <c r="C1065" s="120" t="s">
        <v>84</v>
      </c>
      <c r="D1065" s="121"/>
      <c r="E1065" s="122"/>
      <c r="W1065" s="69" t="str">
        <f t="shared" si="33"/>
        <v>Izvērtējot iesniegtos piedāvājumus, konkursa komisija vadīsies pēc Tehniskās specifikācijas šķirklī „CPU Mark kontrolskaitļi” norādītajām vērtībām, bet ievietojot preces katalogā, piegādātājam datora modeļa veiktspēja jāsalīdzina ar „Passmark Performance Test CPU Mark” vērtībām Interneta vietnē http://www.cpubenchmark.net/.</v>
      </c>
      <c r="X1065" s="51">
        <f t="shared" si="32"/>
        <v>0</v>
      </c>
    </row>
    <row r="1066" spans="1:24" ht="75.75" thickBot="1" x14ac:dyDescent="0.3">
      <c r="A1066" s="144"/>
      <c r="B1066" s="174"/>
      <c r="C1066" s="123" t="s">
        <v>85</v>
      </c>
      <c r="D1066" s="124"/>
      <c r="E1066" s="125"/>
      <c r="W1066" s="69" t="str">
        <f t="shared" si="33"/>
        <v>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066" s="51">
        <f t="shared" si="32"/>
        <v>0</v>
      </c>
    </row>
    <row r="1067" spans="1:24" ht="15.75" x14ac:dyDescent="0.25">
      <c r="A1067" s="144"/>
      <c r="B1067" s="172" t="s">
        <v>90</v>
      </c>
      <c r="C1067" s="160" t="s">
        <v>87</v>
      </c>
      <c r="D1067" s="161"/>
      <c r="E1067" s="162"/>
      <c r="W1067" s="69" t="str">
        <f t="shared" si="33"/>
        <v>Videokartes veiktspējas testa „Passmark Performance Test G3D Mark” rezultāts.</v>
      </c>
      <c r="X1067" s="51" t="str">
        <f t="shared" si="32"/>
        <v>***</v>
      </c>
    </row>
    <row r="1068" spans="1:24" ht="60" x14ac:dyDescent="0.25">
      <c r="A1068" s="144"/>
      <c r="B1068" s="173"/>
      <c r="C1068" s="120" t="s">
        <v>88</v>
      </c>
      <c r="D1068" s="121"/>
      <c r="E1068" s="122"/>
      <c r="W1068" s="69" t="str">
        <f t="shared" si="33"/>
        <v>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v>
      </c>
      <c r="X1068" s="51">
        <f t="shared" si="32"/>
        <v>0</v>
      </c>
    </row>
    <row r="1069" spans="1:24" ht="75.75" thickBot="1" x14ac:dyDescent="0.3">
      <c r="A1069" s="144"/>
      <c r="B1069" s="174"/>
      <c r="C1069" s="123" t="s">
        <v>89</v>
      </c>
      <c r="D1069" s="124"/>
      <c r="E1069" s="125"/>
      <c r="W1069" s="69" t="str">
        <f t="shared" si="33"/>
        <v>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069" s="51">
        <f t="shared" si="32"/>
        <v>0</v>
      </c>
    </row>
    <row r="1070" spans="1:24" ht="30.75" thickBot="1" x14ac:dyDescent="0.3">
      <c r="A1070" s="5"/>
      <c r="B1070" s="10" t="s">
        <v>92</v>
      </c>
      <c r="C1070" s="169" t="s">
        <v>331</v>
      </c>
      <c r="D1070" s="170"/>
      <c r="E1070" s="171"/>
      <c r="W1070" s="69" t="str">
        <f t="shared" si="33"/>
        <v>Vismaz SATA II – ar vismaz 250 MB/s secīgās piekļuves lasīšanas ātrumu un ar vismaz 140 MB/s secīgās piekļuves rakstīšanas ātrumu. Diska latentums nedrīkst būt lielāks par 75 µs lasīšanas režīmā.</v>
      </c>
      <c r="X1070" s="51" t="str">
        <f t="shared" si="32"/>
        <v>****</v>
      </c>
    </row>
    <row r="1071" spans="1:24" ht="16.5" thickBot="1" x14ac:dyDescent="0.3">
      <c r="A1071" s="5"/>
      <c r="B1071" s="5"/>
      <c r="C1071" s="5"/>
      <c r="D1071" s="5"/>
      <c r="E1071" s="11"/>
      <c r="W1071" s="69">
        <f t="shared" si="33"/>
        <v>0</v>
      </c>
      <c r="X1071" s="51">
        <f t="shared" si="32"/>
        <v>0</v>
      </c>
    </row>
    <row r="1072" spans="1:24" ht="16.5" thickBot="1" x14ac:dyDescent="0.3">
      <c r="A1072" s="5"/>
      <c r="B1072" s="182" t="s">
        <v>513</v>
      </c>
      <c r="C1072" s="183"/>
      <c r="D1072" s="183"/>
      <c r="E1072" s="184"/>
      <c r="W1072" s="69">
        <f t="shared" si="33"/>
        <v>0</v>
      </c>
      <c r="X1072" s="51" t="str">
        <f t="shared" si="32"/>
        <v>„Datori ar Mac OS operētājsistēmu” sadaļas detalizēts apraksts par pretendenta garantijas apkopes veikšanas kārtību</v>
      </c>
    </row>
    <row r="1073" spans="1:24" ht="30.75" thickBot="1" x14ac:dyDescent="0.3">
      <c r="A1073" s="5"/>
      <c r="B1073" s="10">
        <v>1</v>
      </c>
      <c r="C1073" s="169" t="s">
        <v>97</v>
      </c>
      <c r="D1073" s="170"/>
      <c r="E1073" s="171"/>
      <c r="W1073" s="69" t="str">
        <f t="shared" si="33"/>
        <v>Piegādātās datortehnikas garantijas laiks sākas ar preču piegādes un preču pavadzīmes parakstīšanas brīdi. Piegādes dokumentos ir jānorāda tehnikas seriālais numurs garantijas pārbaudei.</v>
      </c>
      <c r="X1073" s="51">
        <f t="shared" si="32"/>
        <v>1</v>
      </c>
    </row>
    <row r="1074" spans="1:24" ht="45.75" thickBot="1" x14ac:dyDescent="0.3">
      <c r="A1074" s="5"/>
      <c r="B1074" s="10">
        <v>3</v>
      </c>
      <c r="C1074" s="169" t="s">
        <v>98</v>
      </c>
      <c r="D1074" s="170"/>
      <c r="E1074" s="171"/>
      <c r="W1074" s="69" t="str">
        <f t="shared" si="33"/>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1074" s="51">
        <f t="shared" si="32"/>
        <v>3</v>
      </c>
    </row>
    <row r="1075" spans="1:24" ht="30.75" thickBot="1" x14ac:dyDescent="0.3">
      <c r="A1075" s="5"/>
      <c r="B1075" s="10">
        <v>4</v>
      </c>
      <c r="C1075" s="169" t="s">
        <v>170</v>
      </c>
      <c r="D1075" s="170"/>
      <c r="E1075" s="171"/>
      <c r="W1075" s="69" t="str">
        <f t="shared" si="33"/>
        <v>Piedāvātās datortehnikas ražotājam ir bezmaksas interneta mājas lapa, kura nodrošina piedāvātā sistēmbloka vai iekārtas modeļa draiveru jauninājumus bez maksas un bez autorizācijas (norādīt precīzu adresi (URL).</v>
      </c>
      <c r="X1075" s="51">
        <f t="shared" si="32"/>
        <v>4</v>
      </c>
    </row>
    <row r="1076" spans="1:24" ht="15.75" x14ac:dyDescent="0.25">
      <c r="A1076" s="144"/>
      <c r="B1076" s="172">
        <v>5</v>
      </c>
      <c r="C1076" s="160" t="s">
        <v>100</v>
      </c>
      <c r="D1076" s="161"/>
      <c r="E1076" s="162"/>
      <c r="W1076" s="69" t="str">
        <f t="shared" si="33"/>
        <v>Garantijas remontu izpildes laiks un vieta:</v>
      </c>
      <c r="X1076" s="51">
        <f t="shared" si="32"/>
        <v>5</v>
      </c>
    </row>
    <row r="1077" spans="1:24" ht="45" x14ac:dyDescent="0.25">
      <c r="A1077" s="144"/>
      <c r="B1077" s="173"/>
      <c r="C1077" s="120" t="s">
        <v>101</v>
      </c>
      <c r="D1077" s="121"/>
      <c r="E1077" s="122"/>
      <c r="W1077" s="69" t="str">
        <f t="shared" si="33"/>
        <v>- Pretendents nodrošina palīdzības dienestu, kurš pieejams darba dienās laikā no plkst.9.00 – 17.00. Informācijai par palīdzības dienestu ir jābūt uz katras datortehnikas vienības uzlīmes kopā ar piegādātāja nosaukumu un garantijas termiņa beigu datumu.</v>
      </c>
      <c r="X1077" s="51">
        <f t="shared" si="32"/>
        <v>0</v>
      </c>
    </row>
    <row r="1078" spans="1:24" ht="45" x14ac:dyDescent="0.25">
      <c r="A1078" s="144"/>
      <c r="B1078" s="173"/>
      <c r="C1078" s="120" t="s">
        <v>107</v>
      </c>
      <c r="D1078" s="121"/>
      <c r="E1078" s="122"/>
      <c r="W1078" s="69" t="str">
        <f t="shared" si="33"/>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1078" s="51">
        <f t="shared" si="32"/>
        <v>0</v>
      </c>
    </row>
    <row r="1079" spans="1:24" ht="60" x14ac:dyDescent="0.25">
      <c r="A1079" s="144"/>
      <c r="B1079" s="173"/>
      <c r="C1079" s="120" t="s">
        <v>108</v>
      </c>
      <c r="D1079" s="121"/>
      <c r="E1079" s="122"/>
      <c r="W1079" s="69" t="str">
        <f t="shared" si="33"/>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1079" s="51">
        <f t="shared" si="32"/>
        <v>0</v>
      </c>
    </row>
    <row r="1080" spans="1:24" ht="30" x14ac:dyDescent="0.25">
      <c r="A1080" s="144"/>
      <c r="B1080" s="173"/>
      <c r="C1080" s="120" t="s">
        <v>104</v>
      </c>
      <c r="D1080" s="121"/>
      <c r="E1080" s="122"/>
      <c r="W1080" s="69" t="str">
        <f t="shared" si="33"/>
        <v>- Visā garantijas termiņa laikā pretendentam ir jānodrošina, ka ir spēkā ražotāja garantija, kas sevī ietver defektīvo komponenšu nomaiņu (arī diagnostikas sistēmas ziņoto iespējamo bojājumu gadījumā) vai remontu.</v>
      </c>
      <c r="X1080" s="51">
        <f t="shared" si="32"/>
        <v>0</v>
      </c>
    </row>
    <row r="1081" spans="1:24" ht="60.75" thickBot="1" x14ac:dyDescent="0.3">
      <c r="A1081" s="144"/>
      <c r="B1081" s="174"/>
      <c r="C1081" s="123" t="s">
        <v>105</v>
      </c>
      <c r="D1081" s="124"/>
      <c r="E1081" s="125"/>
      <c r="W1081" s="69" t="str">
        <f t="shared" si="33"/>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1081" s="51">
        <f t="shared" si="32"/>
        <v>0</v>
      </c>
    </row>
    <row r="1082" spans="1:24" ht="15.75" x14ac:dyDescent="0.25">
      <c r="A1082" s="5"/>
      <c r="W1082" s="69">
        <f t="shared" si="33"/>
        <v>0</v>
      </c>
      <c r="X1082" s="51">
        <f t="shared" si="32"/>
        <v>0</v>
      </c>
    </row>
    <row r="1083" spans="1:24" ht="15.75" x14ac:dyDescent="0.25">
      <c r="A1083" s="5"/>
      <c r="W1083" s="69">
        <f t="shared" si="33"/>
        <v>0</v>
      </c>
      <c r="X1083" s="51">
        <f t="shared" si="32"/>
        <v>0</v>
      </c>
    </row>
    <row r="1084" spans="1:24" ht="16.5" thickBot="1" x14ac:dyDescent="0.3">
      <c r="A1084" s="53" t="s">
        <v>514</v>
      </c>
      <c r="W1084" s="69">
        <f t="shared" si="33"/>
        <v>0</v>
      </c>
      <c r="X1084" s="51">
        <f t="shared" si="32"/>
        <v>0</v>
      </c>
    </row>
    <row r="1085" spans="1:24" ht="16.5" thickBot="1" x14ac:dyDescent="0.3">
      <c r="A1085" s="64"/>
      <c r="B1085" s="126" t="s">
        <v>1</v>
      </c>
      <c r="C1085" s="127"/>
      <c r="D1085" s="89" t="s">
        <v>828</v>
      </c>
      <c r="E1085" s="90"/>
      <c r="F1085" s="93" t="s">
        <v>826</v>
      </c>
      <c r="G1085" s="71"/>
      <c r="H1085" s="71"/>
      <c r="I1085" s="71"/>
      <c r="J1085" s="71"/>
      <c r="K1085" s="71"/>
      <c r="L1085" s="71"/>
      <c r="M1085" s="71"/>
      <c r="N1085" s="71"/>
      <c r="O1085" s="71"/>
      <c r="P1085" s="71"/>
      <c r="Q1085" s="71"/>
      <c r="R1085" s="71"/>
      <c r="W1085" s="69">
        <f t="shared" si="33"/>
        <v>0</v>
      </c>
      <c r="X1085" s="51" t="str">
        <f t="shared" si="32"/>
        <v>Tehniskā specifikācija</v>
      </c>
    </row>
    <row r="1086" spans="1:24" ht="16.5" thickBot="1" x14ac:dyDescent="0.3">
      <c r="A1086" s="1"/>
      <c r="B1086" s="61" t="s">
        <v>2</v>
      </c>
      <c r="C1086" s="61" t="s">
        <v>3</v>
      </c>
      <c r="D1086" s="91"/>
      <c r="E1086" s="92"/>
      <c r="F1086" s="94"/>
      <c r="G1086" s="71"/>
      <c r="H1086" s="71"/>
      <c r="I1086" s="71"/>
      <c r="J1086" s="71"/>
      <c r="K1086" s="71"/>
      <c r="L1086" s="71"/>
      <c r="M1086" s="71"/>
      <c r="N1086" s="71"/>
      <c r="O1086" s="71"/>
      <c r="P1086" s="71"/>
      <c r="Q1086" s="71"/>
      <c r="R1086" s="71"/>
      <c r="W1086" s="69" t="str">
        <f t="shared" si="33"/>
        <v>Vērtība, ne mazāk kā</v>
      </c>
      <c r="X1086" s="51" t="str">
        <f t="shared" si="32"/>
        <v>Parametrs</v>
      </c>
    </row>
    <row r="1087" spans="1:24" ht="32.25" thickBot="1" x14ac:dyDescent="0.3">
      <c r="A1087" s="2" t="s">
        <v>515</v>
      </c>
      <c r="B1087" s="3" t="s">
        <v>516</v>
      </c>
      <c r="C1087" s="4"/>
      <c r="D1087" s="180"/>
      <c r="E1087" s="181"/>
      <c r="F1087" s="28"/>
      <c r="G1087" s="75"/>
      <c r="H1087" s="75"/>
      <c r="I1087" s="75"/>
      <c r="J1087" s="75"/>
      <c r="K1087" s="75"/>
      <c r="L1087" s="75"/>
      <c r="M1087" s="75"/>
      <c r="N1087" s="75"/>
      <c r="O1087" s="75"/>
      <c r="P1087" s="75"/>
      <c r="Q1087" s="75"/>
      <c r="R1087" s="75"/>
      <c r="W1087" s="69">
        <f t="shared" si="33"/>
        <v>0</v>
      </c>
      <c r="X1087" s="51" t="str">
        <f t="shared" si="32"/>
        <v>Planšetdators ar Android OS un digitālo zīmuli</v>
      </c>
    </row>
    <row r="1088" spans="1:24" ht="16.5" thickBot="1" x14ac:dyDescent="0.3">
      <c r="A1088" s="85"/>
      <c r="B1088" s="61" t="s">
        <v>517</v>
      </c>
      <c r="C1088" s="61" t="s">
        <v>518</v>
      </c>
      <c r="D1088" s="164"/>
      <c r="E1088" s="165"/>
      <c r="F1088" s="88"/>
      <c r="G1088" s="73"/>
      <c r="H1088" s="73"/>
      <c r="I1088" s="73"/>
      <c r="J1088" s="73"/>
      <c r="K1088" s="73"/>
      <c r="L1088" s="73"/>
      <c r="M1088" s="73"/>
      <c r="N1088" s="73"/>
      <c r="O1088" s="73"/>
      <c r="P1088" s="73"/>
      <c r="Q1088" s="73"/>
      <c r="R1088" s="73"/>
      <c r="W1088" s="69" t="str">
        <f t="shared" si="33"/>
        <v>Vismaz 10,1" (vismaz 2560x1600), LED, multitouch</v>
      </c>
      <c r="X1088" s="51" t="str">
        <f t="shared" si="32"/>
        <v>Ekrāna izmērs:</v>
      </c>
    </row>
    <row r="1089" spans="1:24" ht="16.5" thickBot="1" x14ac:dyDescent="0.3">
      <c r="A1089" s="86"/>
      <c r="B1089" s="61" t="s">
        <v>6</v>
      </c>
      <c r="C1089" s="61" t="s">
        <v>519</v>
      </c>
      <c r="D1089" s="164"/>
      <c r="E1089" s="165"/>
      <c r="F1089" s="88"/>
      <c r="G1089" s="73"/>
      <c r="H1089" s="73"/>
      <c r="I1089" s="73"/>
      <c r="J1089" s="73"/>
      <c r="K1089" s="73"/>
      <c r="L1089" s="73"/>
      <c r="M1089" s="73"/>
      <c r="N1089" s="73"/>
      <c r="O1089" s="73"/>
      <c r="P1089" s="73"/>
      <c r="Q1089" s="73"/>
      <c r="R1089" s="73"/>
      <c r="W1089" s="69" t="str">
        <f t="shared" si="33"/>
        <v>Vismaz četru kodolu procesors</v>
      </c>
      <c r="X1089" s="51" t="str">
        <f t="shared" ref="X1089:X1152" si="34">B1089</f>
        <v>Procesors</v>
      </c>
    </row>
    <row r="1090" spans="1:24" ht="16.5" thickBot="1" x14ac:dyDescent="0.3">
      <c r="A1090" s="86"/>
      <c r="B1090" s="61" t="s">
        <v>520</v>
      </c>
      <c r="C1090" s="61" t="s">
        <v>521</v>
      </c>
      <c r="D1090" s="164"/>
      <c r="E1090" s="165"/>
      <c r="F1090" s="88"/>
      <c r="G1090" s="73"/>
      <c r="H1090" s="73"/>
      <c r="I1090" s="73"/>
      <c r="J1090" s="73"/>
      <c r="K1090" s="73"/>
      <c r="L1090" s="73"/>
      <c r="M1090" s="73"/>
      <c r="N1090" s="73"/>
      <c r="O1090" s="73"/>
      <c r="P1090" s="73"/>
      <c r="Q1090" s="73"/>
      <c r="R1090" s="73"/>
      <c r="W1090" s="69" t="str">
        <f t="shared" si="33"/>
        <v>Ne vairāk kā 700g</v>
      </c>
      <c r="X1090" s="51" t="str">
        <f t="shared" si="34"/>
        <v>Ierīces svars</v>
      </c>
    </row>
    <row r="1091" spans="1:24" ht="16.5" thickBot="1" x14ac:dyDescent="0.3">
      <c r="A1091" s="86"/>
      <c r="B1091" s="61" t="s">
        <v>8</v>
      </c>
      <c r="C1091" s="61" t="s">
        <v>522</v>
      </c>
      <c r="D1091" s="164"/>
      <c r="E1091" s="165"/>
      <c r="F1091" s="88"/>
      <c r="G1091" s="73"/>
      <c r="H1091" s="73"/>
      <c r="I1091" s="73"/>
      <c r="J1091" s="73"/>
      <c r="K1091" s="73"/>
      <c r="L1091" s="73"/>
      <c r="M1091" s="73"/>
      <c r="N1091" s="73"/>
      <c r="O1091" s="73"/>
      <c r="P1091" s="73"/>
      <c r="Q1091" s="73"/>
      <c r="R1091" s="73"/>
      <c r="W1091" s="69" t="str">
        <f t="shared" si="33"/>
        <v>Vismaz 2GB</v>
      </c>
      <c r="X1091" s="51" t="str">
        <f t="shared" si="34"/>
        <v>RAM</v>
      </c>
    </row>
    <row r="1092" spans="1:24" ht="16.5" thickBot="1" x14ac:dyDescent="0.3">
      <c r="A1092" s="86"/>
      <c r="B1092" s="61" t="s">
        <v>523</v>
      </c>
      <c r="C1092" s="61" t="s">
        <v>524</v>
      </c>
      <c r="D1092" s="164"/>
      <c r="E1092" s="165"/>
      <c r="F1092" s="88"/>
      <c r="G1092" s="73"/>
      <c r="H1092" s="73"/>
      <c r="I1092" s="73"/>
      <c r="J1092" s="73"/>
      <c r="K1092" s="73"/>
      <c r="L1092" s="73"/>
      <c r="M1092" s="73"/>
      <c r="N1092" s="73"/>
      <c r="O1092" s="73"/>
      <c r="P1092" s="73"/>
      <c r="Q1092" s="73"/>
      <c r="R1092" s="73"/>
      <c r="W1092" s="69" t="str">
        <f t="shared" ref="W1092:W1155" si="35">C1092</f>
        <v>Vismaz 30GB</v>
      </c>
      <c r="X1092" s="51" t="str">
        <f t="shared" si="34"/>
        <v>Datu glabātuve</v>
      </c>
    </row>
    <row r="1093" spans="1:24" ht="16.5" thickBot="1" x14ac:dyDescent="0.3">
      <c r="A1093" s="86"/>
      <c r="B1093" s="61" t="s">
        <v>525</v>
      </c>
      <c r="C1093" s="61" t="s">
        <v>526</v>
      </c>
      <c r="D1093" s="164"/>
      <c r="E1093" s="165"/>
      <c r="F1093" s="88"/>
      <c r="G1093" s="73"/>
      <c r="H1093" s="73"/>
      <c r="I1093" s="73"/>
      <c r="J1093" s="73"/>
      <c r="K1093" s="73"/>
      <c r="L1093" s="73"/>
      <c r="M1093" s="73"/>
      <c r="N1093" s="73"/>
      <c r="O1093" s="73"/>
      <c r="P1093" s="73"/>
      <c r="Q1093" s="73"/>
      <c r="R1093" s="73"/>
      <c r="W1093" s="69" t="str">
        <f t="shared" si="35"/>
        <v>Integrēta</v>
      </c>
      <c r="X1093" s="51" t="str">
        <f t="shared" si="34"/>
        <v>Video:</v>
      </c>
    </row>
    <row r="1094" spans="1:24" ht="16.5" thickBot="1" x14ac:dyDescent="0.3">
      <c r="A1094" s="86"/>
      <c r="B1094" s="61" t="s">
        <v>527</v>
      </c>
      <c r="C1094" s="61" t="s">
        <v>528</v>
      </c>
      <c r="D1094" s="164"/>
      <c r="E1094" s="165"/>
      <c r="F1094" s="88"/>
      <c r="G1094" s="73"/>
      <c r="H1094" s="73"/>
      <c r="I1094" s="73"/>
      <c r="J1094" s="73"/>
      <c r="K1094" s="73"/>
      <c r="L1094" s="73"/>
      <c r="M1094" s="73"/>
      <c r="N1094" s="73"/>
      <c r="O1094" s="73"/>
      <c r="P1094" s="73"/>
      <c r="Q1094" s="73"/>
      <c r="R1094" s="73"/>
      <c r="W1094" s="69" t="str">
        <f t="shared" si="35"/>
        <v>Iebūvēts vismaz viens skaļrunis un vismaz viens mikrofons</v>
      </c>
      <c r="X1094" s="51" t="str">
        <f t="shared" si="34"/>
        <v>Audio:</v>
      </c>
    </row>
    <row r="1095" spans="1:24" ht="16.5" thickBot="1" x14ac:dyDescent="0.3">
      <c r="A1095" s="86"/>
      <c r="B1095" s="61" t="s">
        <v>529</v>
      </c>
      <c r="C1095" s="61" t="s">
        <v>530</v>
      </c>
      <c r="D1095" s="164"/>
      <c r="E1095" s="165"/>
      <c r="F1095" s="88"/>
      <c r="G1095" s="73"/>
      <c r="H1095" s="73"/>
      <c r="I1095" s="73"/>
      <c r="J1095" s="73"/>
      <c r="K1095" s="73"/>
      <c r="L1095" s="73"/>
      <c r="M1095" s="73"/>
      <c r="N1095" s="73"/>
      <c r="O1095" s="73"/>
      <c r="P1095" s="73"/>
      <c r="Q1095" s="73"/>
      <c r="R1095" s="73"/>
      <c r="W1095" s="69" t="str">
        <f t="shared" si="35"/>
        <v>Vismaz viens micro USB ports ar USB Host atbalstu</v>
      </c>
      <c r="X1095" s="51" t="str">
        <f t="shared" si="34"/>
        <v>USB portu skaits:</v>
      </c>
    </row>
    <row r="1096" spans="1:24" ht="32.25" thickBot="1" x14ac:dyDescent="0.3">
      <c r="A1096" s="86"/>
      <c r="B1096" s="61" t="s">
        <v>531</v>
      </c>
      <c r="C1096" s="61" t="s">
        <v>532</v>
      </c>
      <c r="D1096" s="164"/>
      <c r="E1096" s="165"/>
      <c r="F1096" s="88"/>
      <c r="G1096" s="73"/>
      <c r="H1096" s="73"/>
      <c r="I1096" s="73"/>
      <c r="J1096" s="73"/>
      <c r="K1096" s="73"/>
      <c r="L1096" s="73"/>
      <c r="M1096" s="73"/>
      <c r="N1096" s="73"/>
      <c r="O1096" s="73"/>
      <c r="P1096" s="73"/>
      <c r="Q1096" s="73"/>
      <c r="R1096" s="73"/>
      <c r="W1096" s="69" t="str">
        <f t="shared" si="35"/>
        <v>Vismaz GSM, HSDPA un LTE, iebūvēta vismaz micro-SIM ligzda</v>
      </c>
      <c r="X1096" s="51" t="str">
        <f t="shared" si="34"/>
        <v>Mobilā tīkla atbalsts un iebūvēta SIM kartes ligzda</v>
      </c>
    </row>
    <row r="1097" spans="1:24" ht="32.25" thickBot="1" x14ac:dyDescent="0.3">
      <c r="A1097" s="86"/>
      <c r="B1097" s="61" t="s">
        <v>533</v>
      </c>
      <c r="C1097" s="61" t="s">
        <v>534</v>
      </c>
      <c r="D1097" s="164"/>
      <c r="E1097" s="165"/>
      <c r="F1097" s="88"/>
      <c r="G1097" s="73"/>
      <c r="H1097" s="73"/>
      <c r="I1097" s="73"/>
      <c r="J1097" s="73"/>
      <c r="K1097" s="73"/>
      <c r="L1097" s="73"/>
      <c r="M1097" s="73"/>
      <c r="N1097" s="73"/>
      <c r="O1097" s="73"/>
      <c r="P1097" s="73"/>
      <c r="Q1097" s="73"/>
      <c r="R1097" s="73"/>
      <c r="W1097" s="69" t="str">
        <f t="shared" si="35"/>
        <v>Vismaz viena</v>
      </c>
      <c r="X1097" s="51" t="str">
        <f t="shared" si="34"/>
        <v xml:space="preserve">Audio (3,5mm jack) pieslēgšanas ligzda </v>
      </c>
    </row>
    <row r="1098" spans="1:24" ht="16.5" thickBot="1" x14ac:dyDescent="0.3">
      <c r="A1098" s="86"/>
      <c r="B1098" s="61" t="s">
        <v>535</v>
      </c>
      <c r="C1098" s="61" t="s">
        <v>536</v>
      </c>
      <c r="D1098" s="164"/>
      <c r="E1098" s="165"/>
      <c r="F1098" s="88"/>
      <c r="G1098" s="73"/>
      <c r="H1098" s="73"/>
      <c r="I1098" s="73"/>
      <c r="J1098" s="73"/>
      <c r="K1098" s="73"/>
      <c r="L1098" s="73"/>
      <c r="M1098" s="73"/>
      <c r="N1098" s="73"/>
      <c r="O1098" s="73"/>
      <c r="P1098" s="73"/>
      <c r="Q1098" s="73"/>
      <c r="R1098" s="73"/>
      <c r="W1098" s="69" t="str">
        <f t="shared" si="35"/>
        <v>Ir, iebūvēta (zīmulis iekļauts komplektācijā)</v>
      </c>
      <c r="X1098" s="51" t="str">
        <f t="shared" si="34"/>
        <v>Digitālā zīmuļa novietne</v>
      </c>
    </row>
    <row r="1099" spans="1:24" ht="16.5" thickBot="1" x14ac:dyDescent="0.3">
      <c r="A1099" s="86"/>
      <c r="B1099" s="61" t="s">
        <v>537</v>
      </c>
      <c r="C1099" s="61" t="s">
        <v>538</v>
      </c>
      <c r="D1099" s="164"/>
      <c r="E1099" s="165"/>
      <c r="F1099" s="88"/>
      <c r="G1099" s="73"/>
      <c r="H1099" s="73"/>
      <c r="I1099" s="73"/>
      <c r="J1099" s="73"/>
      <c r="K1099" s="73"/>
      <c r="L1099" s="73"/>
      <c r="M1099" s="73"/>
      <c r="N1099" s="73"/>
      <c r="O1099" s="73"/>
      <c r="P1099" s="73"/>
      <c r="Q1099" s="73"/>
      <c r="R1099" s="73"/>
      <c r="W1099" s="69" t="str">
        <f t="shared" si="35"/>
        <v>Bluetooth (iebūvēts)</v>
      </c>
      <c r="X1099" s="51" t="str">
        <f t="shared" si="34"/>
        <v>Pieslēgumi:</v>
      </c>
    </row>
    <row r="1100" spans="1:24" ht="16.5" thickBot="1" x14ac:dyDescent="0.3">
      <c r="A1100" s="86"/>
      <c r="B1100" s="61" t="s">
        <v>539</v>
      </c>
      <c r="C1100" s="61" t="s">
        <v>540</v>
      </c>
      <c r="D1100" s="164"/>
      <c r="E1100" s="165"/>
      <c r="F1100" s="88"/>
      <c r="G1100" s="73"/>
      <c r="H1100" s="73"/>
      <c r="I1100" s="73"/>
      <c r="J1100" s="73"/>
      <c r="K1100" s="73"/>
      <c r="L1100" s="73"/>
      <c r="M1100" s="73"/>
      <c r="N1100" s="73"/>
      <c r="O1100" s="73"/>
      <c r="P1100" s="73"/>
      <c r="Q1100" s="73"/>
      <c r="R1100" s="73"/>
      <c r="W1100" s="69" t="str">
        <f t="shared" si="35"/>
        <v>IEEE 802.11 b,g,n;</v>
      </c>
      <c r="X1100" s="51" t="str">
        <f t="shared" si="34"/>
        <v>Wi-Fi</v>
      </c>
    </row>
    <row r="1101" spans="1:24" ht="16.5" thickBot="1" x14ac:dyDescent="0.3">
      <c r="A1101" s="86"/>
      <c r="B1101" s="61" t="s">
        <v>541</v>
      </c>
      <c r="C1101" s="61" t="s">
        <v>542</v>
      </c>
      <c r="D1101" s="164"/>
      <c r="E1101" s="165"/>
      <c r="F1101" s="88"/>
      <c r="G1101" s="73"/>
      <c r="H1101" s="73"/>
      <c r="I1101" s="73"/>
      <c r="J1101" s="73"/>
      <c r="K1101" s="73"/>
      <c r="L1101" s="73"/>
      <c r="M1101" s="73"/>
      <c r="N1101" s="73"/>
      <c r="O1101" s="73"/>
      <c r="P1101" s="73"/>
      <c r="Q1101" s="73"/>
      <c r="R1101" s="73"/>
      <c r="W1101" s="69" t="str">
        <f t="shared" si="35"/>
        <v>Vismaz A-GPS un/vai GLONASS</v>
      </c>
      <c r="X1101" s="51" t="str">
        <f t="shared" si="34"/>
        <v>GPS Uztvērējs</v>
      </c>
    </row>
    <row r="1102" spans="1:24" ht="16.5" thickBot="1" x14ac:dyDescent="0.3">
      <c r="A1102" s="86"/>
      <c r="B1102" s="61" t="s">
        <v>543</v>
      </c>
      <c r="C1102" s="61" t="s">
        <v>544</v>
      </c>
      <c r="D1102" s="164"/>
      <c r="E1102" s="165"/>
      <c r="F1102" s="88"/>
      <c r="G1102" s="73"/>
      <c r="H1102" s="73"/>
      <c r="I1102" s="73"/>
      <c r="J1102" s="73"/>
      <c r="K1102" s="73"/>
      <c r="L1102" s="73"/>
      <c r="M1102" s="73"/>
      <c r="N1102" s="73"/>
      <c r="O1102" s="73"/>
      <c r="P1102" s="73"/>
      <c r="Q1102" s="73"/>
      <c r="R1102" s="73"/>
      <c r="W1102" s="69" t="str">
        <f t="shared" si="35"/>
        <v xml:space="preserve">Iebūvēts, atbalsta vismaz microSD ar apjomu vismaz 64GB </v>
      </c>
      <c r="X1102" s="51" t="str">
        <f t="shared" si="34"/>
        <v>Atmiņas karšu (vismaz SD) lasītājs</v>
      </c>
    </row>
    <row r="1103" spans="1:24" ht="48" thickBot="1" x14ac:dyDescent="0.3">
      <c r="A1103" s="86"/>
      <c r="B1103" s="61" t="s">
        <v>545</v>
      </c>
      <c r="C1103" s="61" t="s">
        <v>546</v>
      </c>
      <c r="D1103" s="164"/>
      <c r="E1103" s="165"/>
      <c r="F1103" s="88"/>
      <c r="G1103" s="73"/>
      <c r="H1103" s="73"/>
      <c r="I1103" s="73"/>
      <c r="J1103" s="73"/>
      <c r="K1103" s="73"/>
      <c r="L1103" s="73"/>
      <c r="M1103" s="73"/>
      <c r="N1103" s="73"/>
      <c r="O1103" s="73"/>
      <c r="P1103" s="73"/>
      <c r="Q1103" s="73"/>
      <c r="R1103" s="73"/>
      <c r="W1103" s="69" t="str">
        <f t="shared" si="35"/>
        <v>Priekšā webkamera ar izšķirtspēju vismaz 720p, aizmugurē - digitālā kamera ar auto-fokusu un digitālo tālummaiņu, ar izšķirtspēju vismaz 8MP</v>
      </c>
      <c r="X1103" s="51" t="str">
        <f t="shared" si="34"/>
        <v>Kameras</v>
      </c>
    </row>
    <row r="1104" spans="1:24" ht="32.25" thickBot="1" x14ac:dyDescent="0.3">
      <c r="A1104" s="86"/>
      <c r="B1104" s="61" t="s">
        <v>547</v>
      </c>
      <c r="C1104" s="61" t="s">
        <v>548</v>
      </c>
      <c r="D1104" s="164"/>
      <c r="E1104" s="165"/>
      <c r="F1104" s="88"/>
      <c r="G1104" s="73"/>
      <c r="H1104" s="73"/>
      <c r="I1104" s="73"/>
      <c r="J1104" s="73"/>
      <c r="K1104" s="73"/>
      <c r="L1104" s="73"/>
      <c r="M1104" s="73"/>
      <c r="N1104" s="73"/>
      <c r="O1104" s="73"/>
      <c r="P1104" s="73"/>
      <c r="Q1104" s="73"/>
      <c r="R1104" s="73"/>
      <c r="W1104" s="69" t="str">
        <f t="shared" si="35"/>
        <v>Vismaz 8 stundas bezvadu interneta pārlūkošanas režīmā</v>
      </c>
      <c r="X1104" s="51" t="str">
        <f t="shared" si="34"/>
        <v>Ierīces akumulatora darbības ilgums</v>
      </c>
    </row>
    <row r="1105" spans="1:24" ht="16.5" thickBot="1" x14ac:dyDescent="0.3">
      <c r="A1105" s="86"/>
      <c r="B1105" s="61" t="s">
        <v>42</v>
      </c>
      <c r="C1105" s="61" t="s">
        <v>549</v>
      </c>
      <c r="D1105" s="164"/>
      <c r="E1105" s="165"/>
      <c r="F1105" s="88"/>
      <c r="G1105" s="73"/>
      <c r="H1105" s="73"/>
      <c r="I1105" s="73"/>
      <c r="J1105" s="73"/>
      <c r="K1105" s="73"/>
      <c r="L1105" s="73"/>
      <c r="M1105" s="73"/>
      <c r="N1105" s="73"/>
      <c r="O1105" s="73"/>
      <c r="P1105" s="73"/>
      <c r="Q1105" s="73"/>
      <c r="R1105" s="73"/>
      <c r="W1105" s="69" t="str">
        <f t="shared" si="35"/>
        <v>Android 4.2 vai jaunāka</v>
      </c>
      <c r="X1105" s="51" t="str">
        <f t="shared" si="34"/>
        <v>Operētājsistēma</v>
      </c>
    </row>
    <row r="1106" spans="1:24" ht="16.5" thickBot="1" x14ac:dyDescent="0.3">
      <c r="A1106" s="86"/>
      <c r="B1106" s="61" t="s">
        <v>550</v>
      </c>
      <c r="C1106" s="61" t="s">
        <v>551</v>
      </c>
      <c r="D1106" s="164"/>
      <c r="E1106" s="165"/>
      <c r="F1106" s="88"/>
      <c r="G1106" s="73"/>
      <c r="H1106" s="73"/>
      <c r="I1106" s="73"/>
      <c r="J1106" s="73"/>
      <c r="K1106" s="73"/>
      <c r="L1106" s="73"/>
      <c r="M1106" s="73"/>
      <c r="N1106" s="73"/>
      <c r="O1106" s="73"/>
      <c r="P1106" s="73"/>
      <c r="Q1106" s="73"/>
      <c r="R1106" s="73"/>
      <c r="W1106" s="69" t="str">
        <f t="shared" si="35"/>
        <v>Ir iespējams</v>
      </c>
      <c r="X1106" s="51" t="str">
        <f t="shared" si="34"/>
        <v>Paredzēts darbam domēnā</v>
      </c>
    </row>
    <row r="1107" spans="1:24" ht="16.5" thickBot="1" x14ac:dyDescent="0.3">
      <c r="A1107" s="86"/>
      <c r="B1107" s="61" t="s">
        <v>21</v>
      </c>
      <c r="C1107" s="61" t="s">
        <v>200</v>
      </c>
      <c r="D1107" s="164"/>
      <c r="E1107" s="165"/>
      <c r="F1107" s="88"/>
      <c r="G1107" s="73"/>
      <c r="H1107" s="73"/>
      <c r="I1107" s="73"/>
      <c r="J1107" s="73"/>
      <c r="K1107" s="73"/>
      <c r="L1107" s="73"/>
      <c r="M1107" s="73"/>
      <c r="N1107" s="73"/>
      <c r="O1107" s="73"/>
      <c r="P1107" s="73"/>
      <c r="Q1107" s="73"/>
      <c r="R1107" s="73"/>
      <c r="W1107" s="69" t="str">
        <f t="shared" si="35"/>
        <v xml:space="preserve">1 gads, onsite ar reakcijas laiku nākamā darba diena. </v>
      </c>
      <c r="X1107" s="51" t="str">
        <f t="shared" si="34"/>
        <v>Garantija</v>
      </c>
    </row>
    <row r="1108" spans="1:24" ht="16.5" thickBot="1" x14ac:dyDescent="0.3">
      <c r="A1108" s="86"/>
      <c r="B1108" s="21" t="s">
        <v>23</v>
      </c>
      <c r="C1108" s="22"/>
      <c r="D1108" s="177"/>
      <c r="E1108" s="178"/>
      <c r="F1108" s="42"/>
      <c r="G1108" s="72"/>
      <c r="H1108" s="72"/>
      <c r="I1108" s="72"/>
      <c r="J1108" s="72"/>
      <c r="K1108" s="72"/>
      <c r="L1108" s="72"/>
      <c r="M1108" s="72"/>
      <c r="N1108" s="72"/>
      <c r="O1108" s="72"/>
      <c r="P1108" s="72"/>
      <c r="Q1108" s="72"/>
      <c r="R1108" s="72"/>
      <c r="W1108" s="69">
        <f t="shared" si="35"/>
        <v>0</v>
      </c>
      <c r="X1108" s="51" t="str">
        <f t="shared" si="34"/>
        <v>Maksas papildaprīkojums</v>
      </c>
    </row>
    <row r="1109" spans="1:24" ht="16.5" thickBot="1" x14ac:dyDescent="0.3">
      <c r="A1109" s="86"/>
      <c r="B1109" s="61" t="s">
        <v>552</v>
      </c>
      <c r="C1109" s="61" t="s">
        <v>553</v>
      </c>
      <c r="D1109" s="164"/>
      <c r="E1109" s="165"/>
      <c r="F1109" s="66"/>
      <c r="G1109" s="74"/>
      <c r="H1109" s="74"/>
      <c r="I1109" s="74"/>
      <c r="J1109" s="74"/>
      <c r="K1109" s="74"/>
      <c r="L1109" s="74"/>
      <c r="M1109" s="74"/>
      <c r="N1109" s="74"/>
      <c r="O1109" s="74"/>
      <c r="P1109" s="74"/>
      <c r="Q1109" s="74"/>
      <c r="R1109" s="74"/>
      <c r="W1109" s="69" t="str">
        <f t="shared" si="35"/>
        <v>Savietojama ar planšetdatoru</v>
      </c>
      <c r="X1109" s="51" t="str">
        <f t="shared" si="34"/>
        <v xml:space="preserve">Tastatūra </v>
      </c>
    </row>
    <row r="1110" spans="1:24" ht="16.5" thickBot="1" x14ac:dyDescent="0.3">
      <c r="A1110" s="86"/>
      <c r="B1110" s="61" t="s">
        <v>554</v>
      </c>
      <c r="C1110" s="61" t="s">
        <v>555</v>
      </c>
      <c r="D1110" s="164"/>
      <c r="E1110" s="165"/>
      <c r="F1110" s="66"/>
      <c r="G1110" s="74"/>
      <c r="H1110" s="74"/>
      <c r="I1110" s="74"/>
      <c r="J1110" s="74"/>
      <c r="K1110" s="74"/>
      <c r="L1110" s="74"/>
      <c r="M1110" s="74"/>
      <c r="N1110" s="74"/>
      <c r="O1110" s="74"/>
      <c r="P1110" s="74"/>
      <c r="Q1110" s="74"/>
      <c r="R1110" s="74"/>
      <c r="W1110" s="69" t="str">
        <f t="shared" si="35"/>
        <v>Aizsargā pret ekrāna skrāpējumiem</v>
      </c>
      <c r="X1110" s="51" t="str">
        <f t="shared" si="34"/>
        <v>Ekrāna aizsargplēve</v>
      </c>
    </row>
    <row r="1111" spans="1:24" ht="16.5" thickBot="1" x14ac:dyDescent="0.3">
      <c r="A1111" s="86"/>
      <c r="B1111" s="61" t="s">
        <v>556</v>
      </c>
      <c r="C1111" s="61" t="s">
        <v>557</v>
      </c>
      <c r="D1111" s="164"/>
      <c r="E1111" s="165"/>
      <c r="F1111" s="66"/>
      <c r="G1111" s="74"/>
      <c r="H1111" s="74"/>
      <c r="I1111" s="74"/>
      <c r="J1111" s="74"/>
      <c r="K1111" s="74"/>
      <c r="L1111" s="74"/>
      <c r="M1111" s="74"/>
      <c r="N1111" s="74"/>
      <c r="O1111" s="74"/>
      <c r="P1111" s="74"/>
      <c r="Q1111" s="74"/>
      <c r="R1111" s="74"/>
      <c r="W1111" s="69" t="str">
        <f t="shared" si="35"/>
        <v>Austiņas in-ear</v>
      </c>
      <c r="X1111" s="51" t="str">
        <f t="shared" si="34"/>
        <v xml:space="preserve">Austiņas </v>
      </c>
    </row>
    <row r="1112" spans="1:24" ht="16.5" thickBot="1" x14ac:dyDescent="0.3">
      <c r="A1112" s="86"/>
      <c r="B1112" s="175" t="s">
        <v>558</v>
      </c>
      <c r="C1112" s="61" t="s">
        <v>559</v>
      </c>
      <c r="D1112" s="164"/>
      <c r="E1112" s="165"/>
      <c r="F1112" s="66"/>
      <c r="G1112" s="74"/>
      <c r="H1112" s="74"/>
      <c r="I1112" s="74"/>
      <c r="J1112" s="74"/>
      <c r="K1112" s="74"/>
      <c r="L1112" s="74"/>
      <c r="M1112" s="74"/>
      <c r="N1112" s="74"/>
      <c r="O1112" s="74"/>
      <c r="P1112" s="74"/>
      <c r="Q1112" s="74"/>
      <c r="R1112" s="74"/>
      <c r="W1112" s="69" t="str">
        <f t="shared" si="35"/>
        <v>Lādētājs, AC 100-240 V ( 50/60 Hz )</v>
      </c>
      <c r="X1112" s="51" t="str">
        <f t="shared" si="34"/>
        <v>Lādētāji</v>
      </c>
    </row>
    <row r="1113" spans="1:24" ht="32.25" thickBot="1" x14ac:dyDescent="0.3">
      <c r="A1113" s="86"/>
      <c r="B1113" s="176"/>
      <c r="C1113" s="61" t="s">
        <v>560</v>
      </c>
      <c r="D1113" s="164"/>
      <c r="E1113" s="165"/>
      <c r="F1113" s="66"/>
      <c r="G1113" s="74"/>
      <c r="H1113" s="74"/>
      <c r="I1113" s="74"/>
      <c r="J1113" s="74"/>
      <c r="K1113" s="74"/>
      <c r="L1113" s="74"/>
      <c r="M1113" s="74"/>
      <c r="N1113" s="74"/>
      <c r="O1113" s="74"/>
      <c r="P1113" s="74"/>
      <c r="Q1113" s="74"/>
      <c r="R1113" s="74"/>
      <c r="W1113" s="69" t="str">
        <f t="shared" si="35"/>
        <v>Autolādētājs, DC 11-16V, saderīgs ar automašīnas piepīpētāja ligzdu</v>
      </c>
      <c r="X1113" s="51">
        <f t="shared" si="34"/>
        <v>0</v>
      </c>
    </row>
    <row r="1114" spans="1:24" ht="32.25" thickBot="1" x14ac:dyDescent="0.3">
      <c r="A1114" s="87"/>
      <c r="B1114" s="61" t="s">
        <v>561</v>
      </c>
      <c r="C1114" s="61" t="s">
        <v>562</v>
      </c>
      <c r="D1114" s="164"/>
      <c r="E1114" s="165"/>
      <c r="F1114" s="66"/>
      <c r="G1114" s="74"/>
      <c r="H1114" s="74"/>
      <c r="I1114" s="74"/>
      <c r="J1114" s="74"/>
      <c r="K1114" s="74"/>
      <c r="L1114" s="74"/>
      <c r="M1114" s="74"/>
      <c r="N1114" s="74"/>
      <c r="O1114" s="74"/>
      <c r="P1114" s="74"/>
      <c r="Q1114" s="74"/>
      <c r="R1114" s="74"/>
      <c r="W1114" s="69" t="str">
        <f t="shared" si="35"/>
        <v>Aizsargapvalks, nodrošina planšetdatora novietojumu vismaz 2 stāvokļos (vertikālā un horizontālā).</v>
      </c>
      <c r="X1114" s="51" t="str">
        <f t="shared" si="34"/>
        <v>Aizsargapvalks</v>
      </c>
    </row>
    <row r="1115" spans="1:24" ht="16.5" thickBot="1" x14ac:dyDescent="0.3">
      <c r="A1115" s="2" t="s">
        <v>563</v>
      </c>
      <c r="B1115" s="111" t="s">
        <v>564</v>
      </c>
      <c r="C1115" s="112"/>
      <c r="D1115" s="112"/>
      <c r="E1115" s="113"/>
      <c r="F1115" s="30"/>
      <c r="G1115" s="75"/>
      <c r="H1115" s="75"/>
      <c r="I1115" s="75"/>
      <c r="J1115" s="75"/>
      <c r="K1115" s="75"/>
      <c r="L1115" s="75"/>
      <c r="M1115" s="75"/>
      <c r="N1115" s="75"/>
      <c r="O1115" s="75"/>
      <c r="P1115" s="75"/>
      <c r="Q1115" s="75"/>
      <c r="R1115" s="75"/>
      <c r="W1115" s="69">
        <f t="shared" si="35"/>
        <v>0</v>
      </c>
      <c r="X1115" s="51" t="str">
        <f t="shared" si="34"/>
        <v>Planšetdators ar Android OS 10" 1. veids</v>
      </c>
    </row>
    <row r="1116" spans="1:24" ht="16.5" thickBot="1" x14ac:dyDescent="0.3">
      <c r="A1116" s="85"/>
      <c r="B1116" s="61" t="s">
        <v>517</v>
      </c>
      <c r="C1116" s="59" t="s">
        <v>565</v>
      </c>
      <c r="D1116" s="164"/>
      <c r="E1116" s="165"/>
      <c r="F1116" s="88"/>
      <c r="G1116" s="73"/>
      <c r="H1116" s="73"/>
      <c r="I1116" s="73"/>
      <c r="J1116" s="73"/>
      <c r="K1116" s="73"/>
      <c r="L1116" s="73"/>
      <c r="M1116" s="73"/>
      <c r="N1116" s="73"/>
      <c r="O1116" s="73"/>
      <c r="P1116" s="73"/>
      <c r="Q1116" s="73"/>
      <c r="R1116" s="73"/>
      <c r="W1116" s="69" t="str">
        <f t="shared" si="35"/>
        <v>Vismaz 10" (vismaz 1920x1200), multitouch</v>
      </c>
      <c r="X1116" s="51" t="str">
        <f t="shared" si="34"/>
        <v>Ekrāna izmērs:</v>
      </c>
    </row>
    <row r="1117" spans="1:24" ht="16.5" thickBot="1" x14ac:dyDescent="0.3">
      <c r="A1117" s="86"/>
      <c r="B1117" s="61" t="s">
        <v>6</v>
      </c>
      <c r="C1117" s="61" t="s">
        <v>566</v>
      </c>
      <c r="D1117" s="164"/>
      <c r="E1117" s="165"/>
      <c r="F1117" s="88"/>
      <c r="G1117" s="73"/>
      <c r="H1117" s="73"/>
      <c r="I1117" s="73"/>
      <c r="J1117" s="73"/>
      <c r="K1117" s="73"/>
      <c r="L1117" s="73"/>
      <c r="M1117" s="73"/>
      <c r="N1117" s="73"/>
      <c r="O1117" s="73"/>
      <c r="P1117" s="73"/>
      <c r="Q1117" s="73"/>
      <c r="R1117" s="73"/>
      <c r="W1117" s="69" t="str">
        <f t="shared" si="35"/>
        <v>Vismaz divu kodolu procesors</v>
      </c>
      <c r="X1117" s="51" t="str">
        <f t="shared" si="34"/>
        <v>Procesors</v>
      </c>
    </row>
    <row r="1118" spans="1:24" ht="16.5" thickBot="1" x14ac:dyDescent="0.3">
      <c r="A1118" s="86"/>
      <c r="B1118" s="61" t="s">
        <v>520</v>
      </c>
      <c r="C1118" s="61" t="s">
        <v>521</v>
      </c>
      <c r="D1118" s="164"/>
      <c r="E1118" s="165"/>
      <c r="F1118" s="88"/>
      <c r="G1118" s="73"/>
      <c r="H1118" s="73"/>
      <c r="I1118" s="73"/>
      <c r="J1118" s="73"/>
      <c r="K1118" s="73"/>
      <c r="L1118" s="73"/>
      <c r="M1118" s="73"/>
      <c r="N1118" s="73"/>
      <c r="O1118" s="73"/>
      <c r="P1118" s="73"/>
      <c r="Q1118" s="73"/>
      <c r="R1118" s="73"/>
      <c r="W1118" s="69" t="str">
        <f t="shared" si="35"/>
        <v>Ne vairāk kā 700g</v>
      </c>
      <c r="X1118" s="51" t="str">
        <f t="shared" si="34"/>
        <v>Ierīces svars</v>
      </c>
    </row>
    <row r="1119" spans="1:24" ht="16.5" thickBot="1" x14ac:dyDescent="0.3">
      <c r="A1119" s="86"/>
      <c r="B1119" s="61" t="s">
        <v>8</v>
      </c>
      <c r="C1119" s="61" t="s">
        <v>567</v>
      </c>
      <c r="D1119" s="164"/>
      <c r="E1119" s="165"/>
      <c r="F1119" s="88"/>
      <c r="G1119" s="73"/>
      <c r="H1119" s="73"/>
      <c r="I1119" s="73"/>
      <c r="J1119" s="73"/>
      <c r="K1119" s="73"/>
      <c r="L1119" s="73"/>
      <c r="M1119" s="73"/>
      <c r="N1119" s="73"/>
      <c r="O1119" s="73"/>
      <c r="P1119" s="73"/>
      <c r="Q1119" s="73"/>
      <c r="R1119" s="73"/>
      <c r="W1119" s="69" t="str">
        <f t="shared" si="35"/>
        <v>Vismaz 1GB</v>
      </c>
      <c r="X1119" s="51" t="str">
        <f t="shared" si="34"/>
        <v>RAM</v>
      </c>
    </row>
    <row r="1120" spans="1:24" ht="16.5" thickBot="1" x14ac:dyDescent="0.3">
      <c r="A1120" s="86"/>
      <c r="B1120" s="61" t="s">
        <v>523</v>
      </c>
      <c r="C1120" s="61" t="s">
        <v>524</v>
      </c>
      <c r="D1120" s="164"/>
      <c r="E1120" s="165"/>
      <c r="F1120" s="88"/>
      <c r="G1120" s="73"/>
      <c r="H1120" s="73"/>
      <c r="I1120" s="73"/>
      <c r="J1120" s="73"/>
      <c r="K1120" s="73"/>
      <c r="L1120" s="73"/>
      <c r="M1120" s="73"/>
      <c r="N1120" s="73"/>
      <c r="O1120" s="73"/>
      <c r="P1120" s="73"/>
      <c r="Q1120" s="73"/>
      <c r="R1120" s="73"/>
      <c r="W1120" s="69" t="str">
        <f t="shared" si="35"/>
        <v>Vismaz 30GB</v>
      </c>
      <c r="X1120" s="51" t="str">
        <f t="shared" si="34"/>
        <v>Datu glabātuve</v>
      </c>
    </row>
    <row r="1121" spans="1:24" ht="16.5" thickBot="1" x14ac:dyDescent="0.3">
      <c r="A1121" s="86"/>
      <c r="B1121" s="61" t="s">
        <v>525</v>
      </c>
      <c r="C1121" s="61" t="s">
        <v>526</v>
      </c>
      <c r="D1121" s="164"/>
      <c r="E1121" s="165"/>
      <c r="F1121" s="88"/>
      <c r="G1121" s="73"/>
      <c r="H1121" s="73"/>
      <c r="I1121" s="73"/>
      <c r="J1121" s="73"/>
      <c r="K1121" s="73"/>
      <c r="L1121" s="73"/>
      <c r="M1121" s="73"/>
      <c r="N1121" s="73"/>
      <c r="O1121" s="73"/>
      <c r="P1121" s="73"/>
      <c r="Q1121" s="73"/>
      <c r="R1121" s="73"/>
      <c r="W1121" s="69" t="str">
        <f t="shared" si="35"/>
        <v>Integrēta</v>
      </c>
      <c r="X1121" s="51" t="str">
        <f t="shared" si="34"/>
        <v>Video:</v>
      </c>
    </row>
    <row r="1122" spans="1:24" ht="16.5" thickBot="1" x14ac:dyDescent="0.3">
      <c r="A1122" s="86"/>
      <c r="B1122" s="61" t="s">
        <v>527</v>
      </c>
      <c r="C1122" s="61" t="s">
        <v>528</v>
      </c>
      <c r="D1122" s="164"/>
      <c r="E1122" s="165"/>
      <c r="F1122" s="88"/>
      <c r="G1122" s="73"/>
      <c r="H1122" s="73"/>
      <c r="I1122" s="73"/>
      <c r="J1122" s="73"/>
      <c r="K1122" s="73"/>
      <c r="L1122" s="73"/>
      <c r="M1122" s="73"/>
      <c r="N1122" s="73"/>
      <c r="O1122" s="73"/>
      <c r="P1122" s="73"/>
      <c r="Q1122" s="73"/>
      <c r="R1122" s="73"/>
      <c r="W1122" s="69" t="str">
        <f t="shared" si="35"/>
        <v>Iebūvēts vismaz viens skaļrunis un vismaz viens mikrofons</v>
      </c>
      <c r="X1122" s="51" t="str">
        <f t="shared" si="34"/>
        <v>Audio:</v>
      </c>
    </row>
    <row r="1123" spans="1:24" ht="16.5" thickBot="1" x14ac:dyDescent="0.3">
      <c r="A1123" s="86"/>
      <c r="B1123" s="61" t="s">
        <v>529</v>
      </c>
      <c r="C1123" s="61" t="s">
        <v>530</v>
      </c>
      <c r="D1123" s="164"/>
      <c r="E1123" s="165"/>
      <c r="F1123" s="88"/>
      <c r="G1123" s="73"/>
      <c r="H1123" s="73"/>
      <c r="I1123" s="73"/>
      <c r="J1123" s="73"/>
      <c r="K1123" s="73"/>
      <c r="L1123" s="73"/>
      <c r="M1123" s="73"/>
      <c r="N1123" s="73"/>
      <c r="O1123" s="73"/>
      <c r="P1123" s="73"/>
      <c r="Q1123" s="73"/>
      <c r="R1123" s="73"/>
      <c r="W1123" s="69" t="str">
        <f t="shared" si="35"/>
        <v>Vismaz viens micro USB ports ar USB Host atbalstu</v>
      </c>
      <c r="X1123" s="51" t="str">
        <f t="shared" si="34"/>
        <v>USB portu skaits:</v>
      </c>
    </row>
    <row r="1124" spans="1:24" ht="32.25" thickBot="1" x14ac:dyDescent="0.3">
      <c r="A1124" s="86"/>
      <c r="B1124" s="61" t="s">
        <v>531</v>
      </c>
      <c r="C1124" s="61" t="s">
        <v>568</v>
      </c>
      <c r="D1124" s="164"/>
      <c r="E1124" s="165"/>
      <c r="F1124" s="88"/>
      <c r="G1124" s="73"/>
      <c r="H1124" s="73"/>
      <c r="I1124" s="73"/>
      <c r="J1124" s="73"/>
      <c r="K1124" s="73"/>
      <c r="L1124" s="73"/>
      <c r="M1124" s="73"/>
      <c r="N1124" s="73"/>
      <c r="O1124" s="73"/>
      <c r="P1124" s="73"/>
      <c r="Q1124" s="73"/>
      <c r="R1124" s="73"/>
      <c r="W1124" s="69" t="str">
        <f t="shared" si="35"/>
        <v>Vismaz GSM un HSDPA, iebūvēta SIM ligzda</v>
      </c>
      <c r="X1124" s="51" t="str">
        <f t="shared" si="34"/>
        <v>Mobilā tīkla atbalsts un iebūvēta SIM kartes ligzda</v>
      </c>
    </row>
    <row r="1125" spans="1:24" ht="32.25" thickBot="1" x14ac:dyDescent="0.3">
      <c r="A1125" s="86"/>
      <c r="B1125" s="61" t="s">
        <v>533</v>
      </c>
      <c r="C1125" s="61" t="s">
        <v>534</v>
      </c>
      <c r="D1125" s="164"/>
      <c r="E1125" s="165"/>
      <c r="F1125" s="88"/>
      <c r="G1125" s="73"/>
      <c r="H1125" s="73"/>
      <c r="I1125" s="73"/>
      <c r="J1125" s="73"/>
      <c r="K1125" s="73"/>
      <c r="L1125" s="73"/>
      <c r="M1125" s="73"/>
      <c r="N1125" s="73"/>
      <c r="O1125" s="73"/>
      <c r="P1125" s="73"/>
      <c r="Q1125" s="73"/>
      <c r="R1125" s="73"/>
      <c r="W1125" s="69" t="str">
        <f t="shared" si="35"/>
        <v>Vismaz viena</v>
      </c>
      <c r="X1125" s="51" t="str">
        <f t="shared" si="34"/>
        <v xml:space="preserve">Audio (3,5mm jack) pieslēgšanas ligzda </v>
      </c>
    </row>
    <row r="1126" spans="1:24" ht="16.5" thickBot="1" x14ac:dyDescent="0.3">
      <c r="A1126" s="86"/>
      <c r="B1126" s="61" t="s">
        <v>537</v>
      </c>
      <c r="C1126" s="61" t="s">
        <v>538</v>
      </c>
      <c r="D1126" s="164"/>
      <c r="E1126" s="165"/>
      <c r="F1126" s="88"/>
      <c r="G1126" s="73"/>
      <c r="H1126" s="73"/>
      <c r="I1126" s="73"/>
      <c r="J1126" s="73"/>
      <c r="K1126" s="73"/>
      <c r="L1126" s="73"/>
      <c r="M1126" s="73"/>
      <c r="N1126" s="73"/>
      <c r="O1126" s="73"/>
      <c r="P1126" s="73"/>
      <c r="Q1126" s="73"/>
      <c r="R1126" s="73"/>
      <c r="W1126" s="69" t="str">
        <f t="shared" si="35"/>
        <v>Bluetooth (iebūvēts)</v>
      </c>
      <c r="X1126" s="51" t="str">
        <f t="shared" si="34"/>
        <v>Pieslēgumi:</v>
      </c>
    </row>
    <row r="1127" spans="1:24" ht="16.5" thickBot="1" x14ac:dyDescent="0.3">
      <c r="A1127" s="86"/>
      <c r="B1127" s="61" t="s">
        <v>539</v>
      </c>
      <c r="C1127" s="61" t="s">
        <v>569</v>
      </c>
      <c r="D1127" s="164"/>
      <c r="E1127" s="165"/>
      <c r="F1127" s="88"/>
      <c r="G1127" s="73"/>
      <c r="H1127" s="73"/>
      <c r="I1127" s="73"/>
      <c r="J1127" s="73"/>
      <c r="K1127" s="73"/>
      <c r="L1127" s="73"/>
      <c r="M1127" s="73"/>
      <c r="N1127" s="73"/>
      <c r="O1127" s="73"/>
      <c r="P1127" s="73"/>
      <c r="Q1127" s="73"/>
      <c r="R1127" s="73"/>
      <c r="W1127" s="69" t="str">
        <f t="shared" si="35"/>
        <v>IEEE 802.11 b,g, n;</v>
      </c>
      <c r="X1127" s="51" t="str">
        <f t="shared" si="34"/>
        <v>Wi-Fi</v>
      </c>
    </row>
    <row r="1128" spans="1:24" ht="16.5" thickBot="1" x14ac:dyDescent="0.3">
      <c r="A1128" s="86"/>
      <c r="B1128" s="61" t="s">
        <v>541</v>
      </c>
      <c r="C1128" s="61" t="s">
        <v>542</v>
      </c>
      <c r="D1128" s="164"/>
      <c r="E1128" s="165"/>
      <c r="F1128" s="88"/>
      <c r="G1128" s="73"/>
      <c r="H1128" s="73"/>
      <c r="I1128" s="73"/>
      <c r="J1128" s="73"/>
      <c r="K1128" s="73"/>
      <c r="L1128" s="73"/>
      <c r="M1128" s="73"/>
      <c r="N1128" s="73"/>
      <c r="O1128" s="73"/>
      <c r="P1128" s="73"/>
      <c r="Q1128" s="73"/>
      <c r="R1128" s="73"/>
      <c r="W1128" s="69" t="str">
        <f t="shared" si="35"/>
        <v>Vismaz A-GPS un/vai GLONASS</v>
      </c>
      <c r="X1128" s="51" t="str">
        <f t="shared" si="34"/>
        <v>GPS Uztvērējs</v>
      </c>
    </row>
    <row r="1129" spans="1:24" ht="16.5" thickBot="1" x14ac:dyDescent="0.3">
      <c r="A1129" s="86"/>
      <c r="B1129" s="61" t="s">
        <v>543</v>
      </c>
      <c r="C1129" s="61" t="s">
        <v>544</v>
      </c>
      <c r="D1129" s="164"/>
      <c r="E1129" s="165"/>
      <c r="F1129" s="88"/>
      <c r="G1129" s="73"/>
      <c r="H1129" s="73"/>
      <c r="I1129" s="73"/>
      <c r="J1129" s="73"/>
      <c r="K1129" s="73"/>
      <c r="L1129" s="73"/>
      <c r="M1129" s="73"/>
      <c r="N1129" s="73"/>
      <c r="O1129" s="73"/>
      <c r="P1129" s="73"/>
      <c r="Q1129" s="73"/>
      <c r="R1129" s="73"/>
      <c r="W1129" s="69" t="str">
        <f t="shared" si="35"/>
        <v xml:space="preserve">Iebūvēts, atbalsta vismaz microSD ar apjomu vismaz 64GB </v>
      </c>
      <c r="X1129" s="51" t="str">
        <f t="shared" si="34"/>
        <v>Atmiņas karšu (vismaz SD) lasītājs</v>
      </c>
    </row>
    <row r="1130" spans="1:24" ht="32.25" thickBot="1" x14ac:dyDescent="0.3">
      <c r="A1130" s="86"/>
      <c r="B1130" s="61" t="s">
        <v>545</v>
      </c>
      <c r="C1130" s="61" t="s">
        <v>570</v>
      </c>
      <c r="D1130" s="164"/>
      <c r="E1130" s="165"/>
      <c r="F1130" s="88"/>
      <c r="G1130" s="73"/>
      <c r="H1130" s="73"/>
      <c r="I1130" s="73"/>
      <c r="J1130" s="73"/>
      <c r="K1130" s="73"/>
      <c r="L1130" s="73"/>
      <c r="M1130" s="73"/>
      <c r="N1130" s="73"/>
      <c r="O1130" s="73"/>
      <c r="P1130" s="73"/>
      <c r="Q1130" s="73"/>
      <c r="R1130" s="73"/>
      <c r="W1130" s="69" t="str">
        <f t="shared" si="35"/>
        <v>Priekšā webkamera, aizmugurē - digitālā kamera ar auto-fokusu un digitālu tālummaiņu, ar izšķirtspēju vismaz 3,15MP</v>
      </c>
      <c r="X1130" s="51" t="str">
        <f t="shared" si="34"/>
        <v>Kameras</v>
      </c>
    </row>
    <row r="1131" spans="1:24" ht="32.25" thickBot="1" x14ac:dyDescent="0.3">
      <c r="A1131" s="86"/>
      <c r="B1131" s="61" t="s">
        <v>547</v>
      </c>
      <c r="C1131" s="61" t="s">
        <v>548</v>
      </c>
      <c r="D1131" s="164"/>
      <c r="E1131" s="165"/>
      <c r="F1131" s="88"/>
      <c r="G1131" s="73"/>
      <c r="H1131" s="73"/>
      <c r="I1131" s="73"/>
      <c r="J1131" s="73"/>
      <c r="K1131" s="73"/>
      <c r="L1131" s="73"/>
      <c r="M1131" s="73"/>
      <c r="N1131" s="73"/>
      <c r="O1131" s="73"/>
      <c r="P1131" s="73"/>
      <c r="Q1131" s="73"/>
      <c r="R1131" s="73"/>
      <c r="W1131" s="69" t="str">
        <f t="shared" si="35"/>
        <v>Vismaz 8 stundas bezvadu interneta pārlūkošanas režīmā</v>
      </c>
      <c r="X1131" s="51" t="str">
        <f t="shared" si="34"/>
        <v>Ierīces akumulatora darbības ilgums</v>
      </c>
    </row>
    <row r="1132" spans="1:24" ht="16.5" thickBot="1" x14ac:dyDescent="0.3">
      <c r="A1132" s="86"/>
      <c r="B1132" s="61" t="s">
        <v>550</v>
      </c>
      <c r="C1132" s="61" t="s">
        <v>551</v>
      </c>
      <c r="D1132" s="164"/>
      <c r="E1132" s="165"/>
      <c r="F1132" s="88"/>
      <c r="G1132" s="73"/>
      <c r="H1132" s="73"/>
      <c r="I1132" s="73"/>
      <c r="J1132" s="73"/>
      <c r="K1132" s="73"/>
      <c r="L1132" s="73"/>
      <c r="M1132" s="73"/>
      <c r="N1132" s="73"/>
      <c r="O1132" s="73"/>
      <c r="P1132" s="73"/>
      <c r="Q1132" s="73"/>
      <c r="R1132" s="73"/>
      <c r="W1132" s="69" t="str">
        <f t="shared" si="35"/>
        <v>Ir iespējams</v>
      </c>
      <c r="X1132" s="51" t="str">
        <f t="shared" si="34"/>
        <v>Paredzēts darbam domēnā</v>
      </c>
    </row>
    <row r="1133" spans="1:24" ht="16.5" thickBot="1" x14ac:dyDescent="0.3">
      <c r="A1133" s="86"/>
      <c r="B1133" s="61" t="s">
        <v>21</v>
      </c>
      <c r="C1133" s="61" t="s">
        <v>200</v>
      </c>
      <c r="D1133" s="164"/>
      <c r="E1133" s="165"/>
      <c r="F1133" s="88"/>
      <c r="G1133" s="73"/>
      <c r="H1133" s="73"/>
      <c r="I1133" s="73"/>
      <c r="J1133" s="73"/>
      <c r="K1133" s="73"/>
      <c r="L1133" s="73"/>
      <c r="M1133" s="73"/>
      <c r="N1133" s="73"/>
      <c r="O1133" s="73"/>
      <c r="P1133" s="73"/>
      <c r="Q1133" s="73"/>
      <c r="R1133" s="73"/>
      <c r="W1133" s="69" t="str">
        <f t="shared" si="35"/>
        <v xml:space="preserve">1 gads, onsite ar reakcijas laiku nākamā darba diena. </v>
      </c>
      <c r="X1133" s="51" t="str">
        <f t="shared" si="34"/>
        <v>Garantija</v>
      </c>
    </row>
    <row r="1134" spans="1:24" ht="16.5" thickBot="1" x14ac:dyDescent="0.3">
      <c r="A1134" s="86"/>
      <c r="B1134" s="21" t="s">
        <v>23</v>
      </c>
      <c r="C1134" s="22"/>
      <c r="D1134" s="177"/>
      <c r="E1134" s="178"/>
      <c r="F1134" s="42"/>
      <c r="G1134" s="72"/>
      <c r="H1134" s="72"/>
      <c r="I1134" s="72"/>
      <c r="J1134" s="72"/>
      <c r="K1134" s="72"/>
      <c r="L1134" s="72"/>
      <c r="M1134" s="72"/>
      <c r="N1134" s="72"/>
      <c r="O1134" s="72"/>
      <c r="P1134" s="72"/>
      <c r="Q1134" s="72"/>
      <c r="R1134" s="72"/>
      <c r="W1134" s="69">
        <f t="shared" si="35"/>
        <v>0</v>
      </c>
      <c r="X1134" s="51" t="str">
        <f t="shared" si="34"/>
        <v>Maksas papildaprīkojums</v>
      </c>
    </row>
    <row r="1135" spans="1:24" ht="16.5" thickBot="1" x14ac:dyDescent="0.3">
      <c r="A1135" s="86"/>
      <c r="B1135" s="61" t="s">
        <v>552</v>
      </c>
      <c r="C1135" s="61" t="s">
        <v>553</v>
      </c>
      <c r="D1135" s="164"/>
      <c r="E1135" s="165"/>
      <c r="F1135" s="66"/>
      <c r="G1135" s="74"/>
      <c r="H1135" s="74"/>
      <c r="I1135" s="74"/>
      <c r="J1135" s="74"/>
      <c r="K1135" s="74"/>
      <c r="L1135" s="74"/>
      <c r="M1135" s="74"/>
      <c r="N1135" s="74"/>
      <c r="O1135" s="74"/>
      <c r="P1135" s="74"/>
      <c r="Q1135" s="74"/>
      <c r="R1135" s="74"/>
      <c r="W1135" s="69" t="str">
        <f t="shared" si="35"/>
        <v>Savietojama ar planšetdatoru</v>
      </c>
      <c r="X1135" s="51" t="str">
        <f t="shared" si="34"/>
        <v xml:space="preserve">Tastatūra </v>
      </c>
    </row>
    <row r="1136" spans="1:24" ht="16.5" thickBot="1" x14ac:dyDescent="0.3">
      <c r="A1136" s="86"/>
      <c r="B1136" s="61" t="s">
        <v>554</v>
      </c>
      <c r="C1136" s="61" t="s">
        <v>555</v>
      </c>
      <c r="D1136" s="164"/>
      <c r="E1136" s="165"/>
      <c r="F1136" s="66"/>
      <c r="G1136" s="74"/>
      <c r="H1136" s="74"/>
      <c r="I1136" s="74"/>
      <c r="J1136" s="74"/>
      <c r="K1136" s="74"/>
      <c r="L1136" s="74"/>
      <c r="M1136" s="74"/>
      <c r="N1136" s="74"/>
      <c r="O1136" s="74"/>
      <c r="P1136" s="74"/>
      <c r="Q1136" s="74"/>
      <c r="R1136" s="74"/>
      <c r="W1136" s="69" t="str">
        <f t="shared" si="35"/>
        <v>Aizsargā pret ekrāna skrāpējumiem</v>
      </c>
      <c r="X1136" s="51" t="str">
        <f t="shared" si="34"/>
        <v>Ekrāna aizsargplēve</v>
      </c>
    </row>
    <row r="1137" spans="1:24" ht="16.5" thickBot="1" x14ac:dyDescent="0.3">
      <c r="A1137" s="86"/>
      <c r="B1137" s="61" t="s">
        <v>556</v>
      </c>
      <c r="C1137" s="61" t="s">
        <v>557</v>
      </c>
      <c r="D1137" s="164"/>
      <c r="E1137" s="165"/>
      <c r="F1137" s="66"/>
      <c r="G1137" s="74"/>
      <c r="H1137" s="74"/>
      <c r="I1137" s="74"/>
      <c r="J1137" s="74"/>
      <c r="K1137" s="74"/>
      <c r="L1137" s="74"/>
      <c r="M1137" s="74"/>
      <c r="N1137" s="74"/>
      <c r="O1137" s="74"/>
      <c r="P1137" s="74"/>
      <c r="Q1137" s="74"/>
      <c r="R1137" s="74"/>
      <c r="W1137" s="69" t="str">
        <f t="shared" si="35"/>
        <v>Austiņas in-ear</v>
      </c>
      <c r="X1137" s="51" t="str">
        <f t="shared" si="34"/>
        <v xml:space="preserve">Austiņas </v>
      </c>
    </row>
    <row r="1138" spans="1:24" ht="16.5" thickBot="1" x14ac:dyDescent="0.3">
      <c r="A1138" s="86"/>
      <c r="B1138" s="175" t="s">
        <v>558</v>
      </c>
      <c r="C1138" s="61" t="s">
        <v>559</v>
      </c>
      <c r="D1138" s="164"/>
      <c r="E1138" s="165"/>
      <c r="F1138" s="66"/>
      <c r="G1138" s="74"/>
      <c r="H1138" s="74"/>
      <c r="I1138" s="74"/>
      <c r="J1138" s="74"/>
      <c r="K1138" s="74"/>
      <c r="L1138" s="74"/>
      <c r="M1138" s="74"/>
      <c r="N1138" s="74"/>
      <c r="O1138" s="74"/>
      <c r="P1138" s="74"/>
      <c r="Q1138" s="74"/>
      <c r="R1138" s="74"/>
      <c r="W1138" s="69" t="str">
        <f t="shared" si="35"/>
        <v>Lādētājs, AC 100-240 V ( 50/60 Hz )</v>
      </c>
      <c r="X1138" s="51" t="str">
        <f t="shared" si="34"/>
        <v>Lādētāji</v>
      </c>
    </row>
    <row r="1139" spans="1:24" ht="32.25" thickBot="1" x14ac:dyDescent="0.3">
      <c r="A1139" s="86"/>
      <c r="B1139" s="176"/>
      <c r="C1139" s="61" t="s">
        <v>560</v>
      </c>
      <c r="D1139" s="164"/>
      <c r="E1139" s="165"/>
      <c r="F1139" s="66"/>
      <c r="G1139" s="74"/>
      <c r="H1139" s="74"/>
      <c r="I1139" s="74"/>
      <c r="J1139" s="74"/>
      <c r="K1139" s="74"/>
      <c r="L1139" s="74"/>
      <c r="M1139" s="74"/>
      <c r="N1139" s="74"/>
      <c r="O1139" s="74"/>
      <c r="P1139" s="74"/>
      <c r="Q1139" s="74"/>
      <c r="R1139" s="74"/>
      <c r="W1139" s="69" t="str">
        <f t="shared" si="35"/>
        <v>Autolādētājs, DC 11-16V, saderīgs ar automašīnas piepīpētāja ligzdu</v>
      </c>
      <c r="X1139" s="51">
        <f t="shared" si="34"/>
        <v>0</v>
      </c>
    </row>
    <row r="1140" spans="1:24" ht="32.25" thickBot="1" x14ac:dyDescent="0.3">
      <c r="A1140" s="87"/>
      <c r="B1140" s="61" t="s">
        <v>561</v>
      </c>
      <c r="C1140" s="61" t="s">
        <v>562</v>
      </c>
      <c r="D1140" s="164"/>
      <c r="E1140" s="165"/>
      <c r="F1140" s="66"/>
      <c r="G1140" s="74"/>
      <c r="H1140" s="74"/>
      <c r="I1140" s="74"/>
      <c r="J1140" s="74"/>
      <c r="K1140" s="74"/>
      <c r="L1140" s="74"/>
      <c r="M1140" s="74"/>
      <c r="N1140" s="74"/>
      <c r="O1140" s="74"/>
      <c r="P1140" s="74"/>
      <c r="Q1140" s="74"/>
      <c r="R1140" s="74"/>
      <c r="W1140" s="69" t="str">
        <f t="shared" si="35"/>
        <v>Aizsargapvalks, nodrošina planšetdatora novietojumu vismaz 2 stāvokļos (vertikālā un horizontālā).</v>
      </c>
      <c r="X1140" s="51" t="str">
        <f t="shared" si="34"/>
        <v>Aizsargapvalks</v>
      </c>
    </row>
    <row r="1141" spans="1:24" ht="32.25" thickBot="1" x14ac:dyDescent="0.3">
      <c r="A1141" s="2" t="s">
        <v>571</v>
      </c>
      <c r="B1141" s="3" t="s">
        <v>572</v>
      </c>
      <c r="C1141" s="24"/>
      <c r="D1141" s="166"/>
      <c r="E1141" s="167"/>
      <c r="F1141" s="42"/>
      <c r="G1141" s="72"/>
      <c r="H1141" s="72"/>
      <c r="I1141" s="72"/>
      <c r="J1141" s="72"/>
      <c r="K1141" s="72"/>
      <c r="L1141" s="72"/>
      <c r="M1141" s="72"/>
      <c r="N1141" s="72"/>
      <c r="O1141" s="72"/>
      <c r="P1141" s="72"/>
      <c r="Q1141" s="72"/>
      <c r="R1141" s="72"/>
      <c r="W1141" s="69">
        <f t="shared" si="35"/>
        <v>0</v>
      </c>
      <c r="X1141" s="51" t="str">
        <f t="shared" si="34"/>
        <v>Planšetdators ar Android OS 10" 2. veids</v>
      </c>
    </row>
    <row r="1142" spans="1:24" ht="16.5" thickBot="1" x14ac:dyDescent="0.3">
      <c r="A1142" s="85"/>
      <c r="B1142" s="61" t="s">
        <v>517</v>
      </c>
      <c r="C1142" s="61" t="s">
        <v>573</v>
      </c>
      <c r="D1142" s="164"/>
      <c r="E1142" s="165"/>
      <c r="F1142" s="88"/>
      <c r="G1142" s="73"/>
      <c r="H1142" s="73"/>
      <c r="I1142" s="73"/>
      <c r="J1142" s="73"/>
      <c r="K1142" s="73"/>
      <c r="L1142" s="73"/>
      <c r="M1142" s="73"/>
      <c r="N1142" s="73"/>
      <c r="O1142" s="73"/>
      <c r="P1142" s="73"/>
      <c r="Q1142" s="73"/>
      <c r="R1142" s="73"/>
      <c r="W1142" s="69" t="str">
        <f t="shared" si="35"/>
        <v>Vismaz 10" (vismaz 1280x800), multitouch</v>
      </c>
      <c r="X1142" s="51" t="str">
        <f t="shared" si="34"/>
        <v>Ekrāna izmērs:</v>
      </c>
    </row>
    <row r="1143" spans="1:24" ht="16.5" thickBot="1" x14ac:dyDescent="0.3">
      <c r="A1143" s="86"/>
      <c r="B1143" s="61" t="s">
        <v>6</v>
      </c>
      <c r="C1143" s="61" t="s">
        <v>519</v>
      </c>
      <c r="D1143" s="164"/>
      <c r="E1143" s="165"/>
      <c r="F1143" s="88"/>
      <c r="G1143" s="73"/>
      <c r="H1143" s="73"/>
      <c r="I1143" s="73"/>
      <c r="J1143" s="73"/>
      <c r="K1143" s="73"/>
      <c r="L1143" s="73"/>
      <c r="M1143" s="73"/>
      <c r="N1143" s="73"/>
      <c r="O1143" s="73"/>
      <c r="P1143" s="73"/>
      <c r="Q1143" s="73"/>
      <c r="R1143" s="73"/>
      <c r="W1143" s="69" t="str">
        <f t="shared" si="35"/>
        <v>Vismaz četru kodolu procesors</v>
      </c>
      <c r="X1143" s="51" t="str">
        <f t="shared" si="34"/>
        <v>Procesors</v>
      </c>
    </row>
    <row r="1144" spans="1:24" ht="16.5" thickBot="1" x14ac:dyDescent="0.3">
      <c r="A1144" s="86"/>
      <c r="B1144" s="61" t="s">
        <v>520</v>
      </c>
      <c r="C1144" s="61" t="s">
        <v>521</v>
      </c>
      <c r="D1144" s="164"/>
      <c r="E1144" s="165"/>
      <c r="F1144" s="88"/>
      <c r="G1144" s="73"/>
      <c r="H1144" s="73"/>
      <c r="I1144" s="73"/>
      <c r="J1144" s="73"/>
      <c r="K1144" s="73"/>
      <c r="L1144" s="73"/>
      <c r="M1144" s="73"/>
      <c r="N1144" s="73"/>
      <c r="O1144" s="73"/>
      <c r="P1144" s="73"/>
      <c r="Q1144" s="73"/>
      <c r="R1144" s="73"/>
      <c r="W1144" s="69" t="str">
        <f t="shared" si="35"/>
        <v>Ne vairāk kā 700g</v>
      </c>
      <c r="X1144" s="51" t="str">
        <f t="shared" si="34"/>
        <v>Ierīces svars</v>
      </c>
    </row>
    <row r="1145" spans="1:24" ht="16.5" thickBot="1" x14ac:dyDescent="0.3">
      <c r="A1145" s="86"/>
      <c r="B1145" s="61" t="s">
        <v>8</v>
      </c>
      <c r="C1145" s="61" t="s">
        <v>567</v>
      </c>
      <c r="D1145" s="164"/>
      <c r="E1145" s="165"/>
      <c r="F1145" s="88"/>
      <c r="G1145" s="73"/>
      <c r="H1145" s="73"/>
      <c r="I1145" s="73"/>
      <c r="J1145" s="73"/>
      <c r="K1145" s="73"/>
      <c r="L1145" s="73"/>
      <c r="M1145" s="73"/>
      <c r="N1145" s="73"/>
      <c r="O1145" s="73"/>
      <c r="P1145" s="73"/>
      <c r="Q1145" s="73"/>
      <c r="R1145" s="73"/>
      <c r="W1145" s="69" t="str">
        <f t="shared" si="35"/>
        <v>Vismaz 1GB</v>
      </c>
      <c r="X1145" s="51" t="str">
        <f t="shared" si="34"/>
        <v>RAM</v>
      </c>
    </row>
    <row r="1146" spans="1:24" ht="16.5" thickBot="1" x14ac:dyDescent="0.3">
      <c r="A1146" s="86"/>
      <c r="B1146" s="61" t="s">
        <v>523</v>
      </c>
      <c r="C1146" s="61" t="s">
        <v>574</v>
      </c>
      <c r="D1146" s="164"/>
      <c r="E1146" s="165"/>
      <c r="F1146" s="88"/>
      <c r="G1146" s="73"/>
      <c r="H1146" s="73"/>
      <c r="I1146" s="73"/>
      <c r="J1146" s="73"/>
      <c r="K1146" s="73"/>
      <c r="L1146" s="73"/>
      <c r="M1146" s="73"/>
      <c r="N1146" s="73"/>
      <c r="O1146" s="73"/>
      <c r="P1146" s="73"/>
      <c r="Q1146" s="73"/>
      <c r="R1146" s="73"/>
      <c r="W1146" s="69" t="str">
        <f t="shared" si="35"/>
        <v>Vismaz 30GB iebūvēta</v>
      </c>
      <c r="X1146" s="51" t="str">
        <f t="shared" si="34"/>
        <v>Datu glabātuve</v>
      </c>
    </row>
    <row r="1147" spans="1:24" ht="16.5" thickBot="1" x14ac:dyDescent="0.3">
      <c r="A1147" s="86"/>
      <c r="B1147" s="61" t="s">
        <v>525</v>
      </c>
      <c r="C1147" s="61" t="s">
        <v>526</v>
      </c>
      <c r="D1147" s="164"/>
      <c r="E1147" s="165"/>
      <c r="F1147" s="88"/>
      <c r="G1147" s="73"/>
      <c r="H1147" s="73"/>
      <c r="I1147" s="73"/>
      <c r="J1147" s="73"/>
      <c r="K1147" s="73"/>
      <c r="L1147" s="73"/>
      <c r="M1147" s="73"/>
      <c r="N1147" s="73"/>
      <c r="O1147" s="73"/>
      <c r="P1147" s="73"/>
      <c r="Q1147" s="73"/>
      <c r="R1147" s="73"/>
      <c r="W1147" s="69" t="str">
        <f t="shared" si="35"/>
        <v>Integrēta</v>
      </c>
      <c r="X1147" s="51" t="str">
        <f t="shared" si="34"/>
        <v>Video:</v>
      </c>
    </row>
    <row r="1148" spans="1:24" ht="16.5" thickBot="1" x14ac:dyDescent="0.3">
      <c r="A1148" s="86"/>
      <c r="B1148" s="61" t="s">
        <v>527</v>
      </c>
      <c r="C1148" s="61" t="s">
        <v>528</v>
      </c>
      <c r="D1148" s="164"/>
      <c r="E1148" s="165"/>
      <c r="F1148" s="88"/>
      <c r="G1148" s="73"/>
      <c r="H1148" s="73"/>
      <c r="I1148" s="73"/>
      <c r="J1148" s="73"/>
      <c r="K1148" s="73"/>
      <c r="L1148" s="73"/>
      <c r="M1148" s="73"/>
      <c r="N1148" s="73"/>
      <c r="O1148" s="73"/>
      <c r="P1148" s="73"/>
      <c r="Q1148" s="73"/>
      <c r="R1148" s="73"/>
      <c r="W1148" s="69" t="str">
        <f t="shared" si="35"/>
        <v>Iebūvēts vismaz viens skaļrunis un vismaz viens mikrofons</v>
      </c>
      <c r="X1148" s="51" t="str">
        <f t="shared" si="34"/>
        <v>Audio:</v>
      </c>
    </row>
    <row r="1149" spans="1:24" ht="16.5" thickBot="1" x14ac:dyDescent="0.3">
      <c r="A1149" s="86"/>
      <c r="B1149" s="61" t="s">
        <v>529</v>
      </c>
      <c r="C1149" s="61" t="s">
        <v>530</v>
      </c>
      <c r="D1149" s="164"/>
      <c r="E1149" s="165"/>
      <c r="F1149" s="88"/>
      <c r="G1149" s="73"/>
      <c r="H1149" s="73"/>
      <c r="I1149" s="73"/>
      <c r="J1149" s="73"/>
      <c r="K1149" s="73"/>
      <c r="L1149" s="73"/>
      <c r="M1149" s="73"/>
      <c r="N1149" s="73"/>
      <c r="O1149" s="73"/>
      <c r="P1149" s="73"/>
      <c r="Q1149" s="73"/>
      <c r="R1149" s="73"/>
      <c r="W1149" s="69" t="str">
        <f t="shared" si="35"/>
        <v>Vismaz viens micro USB ports ar USB Host atbalstu</v>
      </c>
      <c r="X1149" s="51" t="str">
        <f t="shared" si="34"/>
        <v>USB portu skaits:</v>
      </c>
    </row>
    <row r="1150" spans="1:24" ht="16.5" thickBot="1" x14ac:dyDescent="0.3">
      <c r="A1150" s="86"/>
      <c r="B1150" s="61" t="s">
        <v>575</v>
      </c>
      <c r="C1150" s="61" t="s">
        <v>576</v>
      </c>
      <c r="D1150" s="164"/>
      <c r="E1150" s="165"/>
      <c r="F1150" s="88"/>
      <c r="G1150" s="73"/>
      <c r="H1150" s="73"/>
      <c r="I1150" s="73"/>
      <c r="J1150" s="73"/>
      <c r="K1150" s="73"/>
      <c r="L1150" s="73"/>
      <c r="M1150" s="73"/>
      <c r="N1150" s="73"/>
      <c r="O1150" s="73"/>
      <c r="P1150" s="73"/>
      <c r="Q1150" s="73"/>
      <c r="R1150" s="73"/>
      <c r="W1150" s="69" t="str">
        <f t="shared" si="35"/>
        <v>Nav specificēts</v>
      </c>
      <c r="X1150" s="51" t="str">
        <f t="shared" si="34"/>
        <v>SIM kartes ligzda</v>
      </c>
    </row>
    <row r="1151" spans="1:24" ht="32.25" thickBot="1" x14ac:dyDescent="0.3">
      <c r="A1151" s="86"/>
      <c r="B1151" s="61" t="s">
        <v>577</v>
      </c>
      <c r="C1151" s="61" t="s">
        <v>534</v>
      </c>
      <c r="D1151" s="164"/>
      <c r="E1151" s="165"/>
      <c r="F1151" s="88"/>
      <c r="G1151" s="73"/>
      <c r="H1151" s="73"/>
      <c r="I1151" s="73"/>
      <c r="J1151" s="73"/>
      <c r="K1151" s="73"/>
      <c r="L1151" s="73"/>
      <c r="M1151" s="73"/>
      <c r="N1151" s="73"/>
      <c r="O1151" s="73"/>
      <c r="P1151" s="73"/>
      <c r="Q1151" s="73"/>
      <c r="R1151" s="73"/>
      <c r="W1151" s="69" t="str">
        <f t="shared" si="35"/>
        <v>Vismaz viena</v>
      </c>
      <c r="X1151" s="51" t="str">
        <f t="shared" si="34"/>
        <v xml:space="preserve">Audio/mikrofona pieslēgšanas ligzda </v>
      </c>
    </row>
    <row r="1152" spans="1:24" ht="16.5" thickBot="1" x14ac:dyDescent="0.3">
      <c r="A1152" s="86"/>
      <c r="B1152" s="61" t="s">
        <v>537</v>
      </c>
      <c r="C1152" s="61" t="s">
        <v>538</v>
      </c>
      <c r="D1152" s="164"/>
      <c r="E1152" s="165"/>
      <c r="F1152" s="88"/>
      <c r="G1152" s="73"/>
      <c r="H1152" s="73"/>
      <c r="I1152" s="73"/>
      <c r="J1152" s="73"/>
      <c r="K1152" s="73"/>
      <c r="L1152" s="73"/>
      <c r="M1152" s="73"/>
      <c r="N1152" s="73"/>
      <c r="O1152" s="73"/>
      <c r="P1152" s="73"/>
      <c r="Q1152" s="73"/>
      <c r="R1152" s="73"/>
      <c r="W1152" s="69" t="str">
        <f t="shared" si="35"/>
        <v>Bluetooth (iebūvēts)</v>
      </c>
      <c r="X1152" s="51" t="str">
        <f t="shared" si="34"/>
        <v>Pieslēgumi:</v>
      </c>
    </row>
    <row r="1153" spans="1:24" ht="16.5" thickBot="1" x14ac:dyDescent="0.3">
      <c r="A1153" s="86"/>
      <c r="B1153" s="61" t="s">
        <v>539</v>
      </c>
      <c r="C1153" s="61" t="s">
        <v>569</v>
      </c>
      <c r="D1153" s="164"/>
      <c r="E1153" s="165"/>
      <c r="F1153" s="88"/>
      <c r="G1153" s="73"/>
      <c r="H1153" s="73"/>
      <c r="I1153" s="73"/>
      <c r="J1153" s="73"/>
      <c r="K1153" s="73"/>
      <c r="L1153" s="73"/>
      <c r="M1153" s="73"/>
      <c r="N1153" s="73"/>
      <c r="O1153" s="73"/>
      <c r="P1153" s="73"/>
      <c r="Q1153" s="73"/>
      <c r="R1153" s="73"/>
      <c r="W1153" s="69" t="str">
        <f t="shared" si="35"/>
        <v>IEEE 802.11 b,g, n;</v>
      </c>
      <c r="X1153" s="51" t="str">
        <f t="shared" ref="X1153:X1216" si="36">B1153</f>
        <v>Wi-Fi</v>
      </c>
    </row>
    <row r="1154" spans="1:24" ht="16.5" thickBot="1" x14ac:dyDescent="0.3">
      <c r="A1154" s="86"/>
      <c r="B1154" s="61" t="s">
        <v>541</v>
      </c>
      <c r="C1154" s="61" t="s">
        <v>576</v>
      </c>
      <c r="D1154" s="164"/>
      <c r="E1154" s="165"/>
      <c r="F1154" s="88"/>
      <c r="G1154" s="73"/>
      <c r="H1154" s="73"/>
      <c r="I1154" s="73"/>
      <c r="J1154" s="73"/>
      <c r="K1154" s="73"/>
      <c r="L1154" s="73"/>
      <c r="M1154" s="73"/>
      <c r="N1154" s="73"/>
      <c r="O1154" s="73"/>
      <c r="P1154" s="73"/>
      <c r="Q1154" s="73"/>
      <c r="R1154" s="73"/>
      <c r="W1154" s="69" t="str">
        <f t="shared" si="35"/>
        <v>Nav specificēts</v>
      </c>
      <c r="X1154" s="51" t="str">
        <f t="shared" si="36"/>
        <v>GPS Uztvērējs</v>
      </c>
    </row>
    <row r="1155" spans="1:24" ht="16.5" thickBot="1" x14ac:dyDescent="0.3">
      <c r="A1155" s="86"/>
      <c r="B1155" s="61" t="s">
        <v>543</v>
      </c>
      <c r="C1155" s="61" t="s">
        <v>544</v>
      </c>
      <c r="D1155" s="164"/>
      <c r="E1155" s="165"/>
      <c r="F1155" s="88"/>
      <c r="G1155" s="73"/>
      <c r="H1155" s="73"/>
      <c r="I1155" s="73"/>
      <c r="J1155" s="73"/>
      <c r="K1155" s="73"/>
      <c r="L1155" s="73"/>
      <c r="M1155" s="73"/>
      <c r="N1155" s="73"/>
      <c r="O1155" s="73"/>
      <c r="P1155" s="73"/>
      <c r="Q1155" s="73"/>
      <c r="R1155" s="73"/>
      <c r="W1155" s="69" t="str">
        <f t="shared" si="35"/>
        <v xml:space="preserve">Iebūvēts, atbalsta vismaz microSD ar apjomu vismaz 64GB </v>
      </c>
      <c r="X1155" s="51" t="str">
        <f t="shared" si="36"/>
        <v>Atmiņas karšu (vismaz SD) lasītājs</v>
      </c>
    </row>
    <row r="1156" spans="1:24" ht="32.25" thickBot="1" x14ac:dyDescent="0.3">
      <c r="A1156" s="86"/>
      <c r="B1156" s="61" t="s">
        <v>545</v>
      </c>
      <c r="C1156" s="61" t="s">
        <v>578</v>
      </c>
      <c r="D1156" s="164"/>
      <c r="E1156" s="165"/>
      <c r="F1156" s="88"/>
      <c r="G1156" s="73"/>
      <c r="H1156" s="73"/>
      <c r="I1156" s="73"/>
      <c r="J1156" s="73"/>
      <c r="K1156" s="73"/>
      <c r="L1156" s="73"/>
      <c r="M1156" s="73"/>
      <c r="N1156" s="73"/>
      <c r="O1156" s="73"/>
      <c r="P1156" s="73"/>
      <c r="Q1156" s="73"/>
      <c r="R1156" s="73"/>
      <c r="W1156" s="69" t="str">
        <f t="shared" ref="W1156:W1219" si="37">C1156</f>
        <v>Priekšā webkamera, aizmugurē - digitālā kamera ar auto-fokusu un digitālo tālummaiņu, ar izšķirtspēju vismaz 3,15MP</v>
      </c>
      <c r="X1156" s="51" t="str">
        <f t="shared" si="36"/>
        <v>Kameras</v>
      </c>
    </row>
    <row r="1157" spans="1:24" ht="32.25" thickBot="1" x14ac:dyDescent="0.3">
      <c r="A1157" s="86"/>
      <c r="B1157" s="61" t="s">
        <v>547</v>
      </c>
      <c r="C1157" s="61" t="s">
        <v>579</v>
      </c>
      <c r="D1157" s="164"/>
      <c r="E1157" s="165"/>
      <c r="F1157" s="88"/>
      <c r="G1157" s="73"/>
      <c r="H1157" s="73"/>
      <c r="I1157" s="73"/>
      <c r="J1157" s="73"/>
      <c r="K1157" s="73"/>
      <c r="L1157" s="73"/>
      <c r="M1157" s="73"/>
      <c r="N1157" s="73"/>
      <c r="O1157" s="73"/>
      <c r="P1157" s="73"/>
      <c r="Q1157" s="73"/>
      <c r="R1157" s="73"/>
      <c r="W1157" s="69" t="str">
        <f t="shared" si="37"/>
        <v>vismaz 10 stundas bezvadu interneta pārlūkošanas režīmā</v>
      </c>
      <c r="X1157" s="51" t="str">
        <f t="shared" si="36"/>
        <v>Ierīces akumulatora darbības ilgums</v>
      </c>
    </row>
    <row r="1158" spans="1:24" ht="16.5" thickBot="1" x14ac:dyDescent="0.3">
      <c r="A1158" s="86"/>
      <c r="B1158" s="61" t="s">
        <v>21</v>
      </c>
      <c r="C1158" s="61" t="s">
        <v>200</v>
      </c>
      <c r="D1158" s="164"/>
      <c r="E1158" s="165"/>
      <c r="F1158" s="88"/>
      <c r="G1158" s="73"/>
      <c r="H1158" s="73"/>
      <c r="I1158" s="73"/>
      <c r="J1158" s="73"/>
      <c r="K1158" s="73"/>
      <c r="L1158" s="73"/>
      <c r="M1158" s="73"/>
      <c r="N1158" s="73"/>
      <c r="O1158" s="73"/>
      <c r="P1158" s="73"/>
      <c r="Q1158" s="73"/>
      <c r="R1158" s="73"/>
      <c r="W1158" s="69" t="str">
        <f t="shared" si="37"/>
        <v xml:space="preserve">1 gads, onsite ar reakcijas laiku nākamā darba diena. </v>
      </c>
      <c r="X1158" s="51" t="str">
        <f t="shared" si="36"/>
        <v>Garantija</v>
      </c>
    </row>
    <row r="1159" spans="1:24" ht="16.5" thickBot="1" x14ac:dyDescent="0.3">
      <c r="A1159" s="86"/>
      <c r="B1159" s="21" t="s">
        <v>23</v>
      </c>
      <c r="C1159" s="22"/>
      <c r="D1159" s="177"/>
      <c r="E1159" s="178"/>
      <c r="F1159" s="42"/>
      <c r="G1159" s="72"/>
      <c r="H1159" s="72"/>
      <c r="I1159" s="72"/>
      <c r="J1159" s="72"/>
      <c r="K1159" s="72"/>
      <c r="L1159" s="72"/>
      <c r="M1159" s="72"/>
      <c r="N1159" s="72"/>
      <c r="O1159" s="72"/>
      <c r="P1159" s="72"/>
      <c r="Q1159" s="72"/>
      <c r="R1159" s="72"/>
      <c r="W1159" s="69">
        <f t="shared" si="37"/>
        <v>0</v>
      </c>
      <c r="X1159" s="51" t="str">
        <f t="shared" si="36"/>
        <v>Maksas papildaprīkojums</v>
      </c>
    </row>
    <row r="1160" spans="1:24" ht="16.5" thickBot="1" x14ac:dyDescent="0.3">
      <c r="A1160" s="86"/>
      <c r="B1160" s="61" t="s">
        <v>552</v>
      </c>
      <c r="C1160" s="61" t="s">
        <v>553</v>
      </c>
      <c r="D1160" s="164"/>
      <c r="E1160" s="165"/>
      <c r="F1160" s="66"/>
      <c r="G1160" s="74"/>
      <c r="H1160" s="74"/>
      <c r="I1160" s="74"/>
      <c r="J1160" s="74"/>
      <c r="K1160" s="74"/>
      <c r="L1160" s="74"/>
      <c r="M1160" s="74"/>
      <c r="N1160" s="74"/>
      <c r="O1160" s="74"/>
      <c r="P1160" s="74"/>
      <c r="Q1160" s="74"/>
      <c r="R1160" s="74"/>
      <c r="W1160" s="69" t="str">
        <f t="shared" si="37"/>
        <v>Savietojama ar planšetdatoru</v>
      </c>
      <c r="X1160" s="51" t="str">
        <f t="shared" si="36"/>
        <v xml:space="preserve">Tastatūra </v>
      </c>
    </row>
    <row r="1161" spans="1:24" ht="48" thickBot="1" x14ac:dyDescent="0.3">
      <c r="A1161" s="86"/>
      <c r="B1161" s="61" t="s">
        <v>580</v>
      </c>
      <c r="C1161" s="61" t="s">
        <v>581</v>
      </c>
      <c r="D1161" s="164"/>
      <c r="E1161" s="165"/>
      <c r="F1161" s="66"/>
      <c r="G1161" s="74"/>
      <c r="H1161" s="74"/>
      <c r="I1161" s="74"/>
      <c r="J1161" s="74"/>
      <c r="K1161" s="74"/>
      <c r="L1161" s="74"/>
      <c r="M1161" s="74"/>
      <c r="N1161" s="74"/>
      <c r="O1161" s="74"/>
      <c r="P1161" s="74"/>
      <c r="Q1161" s="74"/>
      <c r="R1161" s="74"/>
      <c r="W1161" s="69" t="str">
        <f t="shared" si="37"/>
        <v>Ar iebūvēto tastatūru un touchpadu , kas kopā veidos portatīvam datoram līdzīgu konstrukciju, nodrošina portus: vismaz viens USB</v>
      </c>
      <c r="X1161" s="51" t="str">
        <f t="shared" si="36"/>
        <v xml:space="preserve">Planšetdatora dokstacija </v>
      </c>
    </row>
    <row r="1162" spans="1:24" ht="16.5" thickBot="1" x14ac:dyDescent="0.3">
      <c r="A1162" s="86"/>
      <c r="B1162" s="61" t="s">
        <v>554</v>
      </c>
      <c r="C1162" s="61" t="s">
        <v>555</v>
      </c>
      <c r="D1162" s="164"/>
      <c r="E1162" s="165"/>
      <c r="F1162" s="66"/>
      <c r="G1162" s="74"/>
      <c r="H1162" s="74"/>
      <c r="I1162" s="74"/>
      <c r="J1162" s="74"/>
      <c r="K1162" s="74"/>
      <c r="L1162" s="74"/>
      <c r="M1162" s="74"/>
      <c r="N1162" s="74"/>
      <c r="O1162" s="74"/>
      <c r="P1162" s="74"/>
      <c r="Q1162" s="74"/>
      <c r="R1162" s="74"/>
      <c r="W1162" s="69" t="str">
        <f t="shared" si="37"/>
        <v>Aizsargā pret ekrāna skrāpējumiem</v>
      </c>
      <c r="X1162" s="51" t="str">
        <f t="shared" si="36"/>
        <v>Ekrāna aizsargplēve</v>
      </c>
    </row>
    <row r="1163" spans="1:24" ht="16.5" thickBot="1" x14ac:dyDescent="0.3">
      <c r="A1163" s="86"/>
      <c r="B1163" s="61" t="s">
        <v>556</v>
      </c>
      <c r="C1163" s="61" t="s">
        <v>557</v>
      </c>
      <c r="D1163" s="164"/>
      <c r="E1163" s="165"/>
      <c r="F1163" s="66"/>
      <c r="G1163" s="74"/>
      <c r="H1163" s="74"/>
      <c r="I1163" s="74"/>
      <c r="J1163" s="74"/>
      <c r="K1163" s="74"/>
      <c r="L1163" s="74"/>
      <c r="M1163" s="74"/>
      <c r="N1163" s="74"/>
      <c r="O1163" s="74"/>
      <c r="P1163" s="74"/>
      <c r="Q1163" s="74"/>
      <c r="R1163" s="74"/>
      <c r="W1163" s="69" t="str">
        <f t="shared" si="37"/>
        <v>Austiņas in-ear</v>
      </c>
      <c r="X1163" s="51" t="str">
        <f t="shared" si="36"/>
        <v xml:space="preserve">Austiņas </v>
      </c>
    </row>
    <row r="1164" spans="1:24" ht="16.5" thickBot="1" x14ac:dyDescent="0.3">
      <c r="A1164" s="86"/>
      <c r="B1164" s="175" t="s">
        <v>558</v>
      </c>
      <c r="C1164" s="61" t="s">
        <v>559</v>
      </c>
      <c r="D1164" s="164"/>
      <c r="E1164" s="165"/>
      <c r="F1164" s="66"/>
      <c r="G1164" s="74"/>
      <c r="H1164" s="74"/>
      <c r="I1164" s="74"/>
      <c r="J1164" s="74"/>
      <c r="K1164" s="74"/>
      <c r="L1164" s="74"/>
      <c r="M1164" s="74"/>
      <c r="N1164" s="74"/>
      <c r="O1164" s="74"/>
      <c r="P1164" s="74"/>
      <c r="Q1164" s="74"/>
      <c r="R1164" s="74"/>
      <c r="W1164" s="69" t="str">
        <f t="shared" si="37"/>
        <v>Lādētājs, AC 100-240 V ( 50/60 Hz )</v>
      </c>
      <c r="X1164" s="51" t="str">
        <f t="shared" si="36"/>
        <v>Lādētāji</v>
      </c>
    </row>
    <row r="1165" spans="1:24" ht="32.25" thickBot="1" x14ac:dyDescent="0.3">
      <c r="A1165" s="86"/>
      <c r="B1165" s="176"/>
      <c r="C1165" s="61" t="s">
        <v>560</v>
      </c>
      <c r="D1165" s="164"/>
      <c r="E1165" s="165"/>
      <c r="F1165" s="66"/>
      <c r="G1165" s="74"/>
      <c r="H1165" s="74"/>
      <c r="I1165" s="74"/>
      <c r="J1165" s="74"/>
      <c r="K1165" s="74"/>
      <c r="L1165" s="74"/>
      <c r="M1165" s="74"/>
      <c r="N1165" s="74"/>
      <c r="O1165" s="74"/>
      <c r="P1165" s="74"/>
      <c r="Q1165" s="74"/>
      <c r="R1165" s="74"/>
      <c r="W1165" s="69" t="str">
        <f t="shared" si="37"/>
        <v>Autolādētājs, DC 11-16V, saderīgs ar automašīnas piepīpētāja ligzdu</v>
      </c>
      <c r="X1165" s="51">
        <f t="shared" si="36"/>
        <v>0</v>
      </c>
    </row>
    <row r="1166" spans="1:24" ht="32.25" thickBot="1" x14ac:dyDescent="0.3">
      <c r="A1166" s="87"/>
      <c r="B1166" s="61" t="s">
        <v>561</v>
      </c>
      <c r="C1166" s="61" t="s">
        <v>562</v>
      </c>
      <c r="D1166" s="164"/>
      <c r="E1166" s="165"/>
      <c r="F1166" s="66"/>
      <c r="G1166" s="74"/>
      <c r="H1166" s="74"/>
      <c r="I1166" s="74"/>
      <c r="J1166" s="74"/>
      <c r="K1166" s="74"/>
      <c r="L1166" s="74"/>
      <c r="M1166" s="74"/>
      <c r="N1166" s="74"/>
      <c r="O1166" s="74"/>
      <c r="P1166" s="74"/>
      <c r="Q1166" s="74"/>
      <c r="R1166" s="74"/>
      <c r="W1166" s="69" t="str">
        <f t="shared" si="37"/>
        <v>Aizsargapvalks, nodrošina planšetdatora novietojumu vismaz 2 stāvokļos (vertikālā un horizontālā).</v>
      </c>
      <c r="X1166" s="51" t="str">
        <f t="shared" si="36"/>
        <v>Aizsargapvalks</v>
      </c>
    </row>
    <row r="1167" spans="1:24" ht="32.25" thickBot="1" x14ac:dyDescent="0.3">
      <c r="A1167" s="2" t="s">
        <v>582</v>
      </c>
      <c r="B1167" s="3" t="s">
        <v>583</v>
      </c>
      <c r="C1167" s="24"/>
      <c r="D1167" s="166"/>
      <c r="E1167" s="167"/>
      <c r="F1167" s="42"/>
      <c r="G1167" s="72"/>
      <c r="H1167" s="72"/>
      <c r="I1167" s="72"/>
      <c r="J1167" s="72"/>
      <c r="K1167" s="72"/>
      <c r="L1167" s="72"/>
      <c r="M1167" s="72"/>
      <c r="N1167" s="72"/>
      <c r="O1167" s="72"/>
      <c r="P1167" s="72"/>
      <c r="Q1167" s="72"/>
      <c r="R1167" s="72"/>
      <c r="W1167" s="69">
        <f t="shared" si="37"/>
        <v>0</v>
      </c>
      <c r="X1167" s="51" t="str">
        <f t="shared" si="36"/>
        <v>Planšetdators ar Windows OS 1. veids</v>
      </c>
    </row>
    <row r="1168" spans="1:24" ht="16.5" thickBot="1" x14ac:dyDescent="0.3">
      <c r="A1168" s="85"/>
      <c r="B1168" s="61" t="s">
        <v>517</v>
      </c>
      <c r="C1168" s="61" t="s">
        <v>584</v>
      </c>
      <c r="D1168" s="164"/>
      <c r="E1168" s="165"/>
      <c r="F1168" s="108"/>
      <c r="G1168" s="73"/>
      <c r="H1168" s="73"/>
      <c r="I1168" s="73"/>
      <c r="J1168" s="73"/>
      <c r="K1168" s="73"/>
      <c r="L1168" s="73"/>
      <c r="M1168" s="73"/>
      <c r="N1168" s="73"/>
      <c r="O1168" s="73"/>
      <c r="P1168" s="73"/>
      <c r="Q1168" s="73"/>
      <c r="R1168" s="73"/>
      <c r="W1168" s="69" t="str">
        <f t="shared" si="37"/>
        <v>Vismaz 10" (1920x1080), multitouch</v>
      </c>
      <c r="X1168" s="51" t="str">
        <f t="shared" si="36"/>
        <v>Ekrāna izmērs:</v>
      </c>
    </row>
    <row r="1169" spans="1:24" ht="16.5" thickBot="1" x14ac:dyDescent="0.3">
      <c r="A1169" s="86"/>
      <c r="B1169" s="61" t="s">
        <v>520</v>
      </c>
      <c r="C1169" s="61" t="s">
        <v>585</v>
      </c>
      <c r="D1169" s="164"/>
      <c r="E1169" s="165"/>
      <c r="F1169" s="109"/>
      <c r="G1169" s="73"/>
      <c r="H1169" s="73"/>
      <c r="I1169" s="73"/>
      <c r="J1169" s="73"/>
      <c r="K1169" s="73"/>
      <c r="L1169" s="73"/>
      <c r="M1169" s="73"/>
      <c r="N1169" s="73"/>
      <c r="O1169" s="73"/>
      <c r="P1169" s="73"/>
      <c r="Q1169" s="73"/>
      <c r="R1169" s="73"/>
      <c r="W1169" s="69" t="str">
        <f t="shared" si="37"/>
        <v>Ne vairāk kā 800g</v>
      </c>
      <c r="X1169" s="51" t="str">
        <f t="shared" si="36"/>
        <v>Ierīces svars</v>
      </c>
    </row>
    <row r="1170" spans="1:24" ht="48" thickBot="1" x14ac:dyDescent="0.3">
      <c r="A1170" s="86"/>
      <c r="B1170" s="61" t="s">
        <v>6</v>
      </c>
      <c r="C1170" s="61" t="s">
        <v>586</v>
      </c>
      <c r="D1170" s="164"/>
      <c r="E1170" s="165"/>
      <c r="F1170" s="109"/>
      <c r="G1170" s="73"/>
      <c r="H1170" s="73"/>
      <c r="I1170" s="73"/>
      <c r="J1170" s="73"/>
      <c r="K1170" s="73"/>
      <c r="L1170" s="73"/>
      <c r="M1170" s="73"/>
      <c r="N1170" s="73"/>
      <c r="O1170" s="73"/>
      <c r="P1170" s="73"/>
      <c r="Q1170" s="73"/>
      <c r="R1170" s="73"/>
      <c r="W1170" s="69" t="str">
        <f t="shared" si="37"/>
        <v>Passmark Performance Test CPU Mark – vismaz 1800*, integrētā videoprocesora veiktspēja pēc Passmark Performance Test G3D Mark – Vismaz 300**</v>
      </c>
      <c r="X1170" s="51" t="str">
        <f t="shared" si="36"/>
        <v>Procesors</v>
      </c>
    </row>
    <row r="1171" spans="1:24" ht="16.5" thickBot="1" x14ac:dyDescent="0.3">
      <c r="A1171" s="86"/>
      <c r="B1171" s="61" t="s">
        <v>8</v>
      </c>
      <c r="C1171" s="61" t="s">
        <v>587</v>
      </c>
      <c r="D1171" s="164"/>
      <c r="E1171" s="165"/>
      <c r="F1171" s="109"/>
      <c r="G1171" s="73"/>
      <c r="H1171" s="73"/>
      <c r="I1171" s="73"/>
      <c r="J1171" s="73"/>
      <c r="K1171" s="73"/>
      <c r="L1171" s="73"/>
      <c r="M1171" s="73"/>
      <c r="N1171" s="73"/>
      <c r="O1171" s="73"/>
      <c r="P1171" s="73"/>
      <c r="Q1171" s="73"/>
      <c r="R1171" s="73"/>
      <c r="W1171" s="69" t="str">
        <f t="shared" si="37"/>
        <v>Vismaz 4GB</v>
      </c>
      <c r="X1171" s="51" t="str">
        <f t="shared" si="36"/>
        <v>RAM</v>
      </c>
    </row>
    <row r="1172" spans="1:24" ht="16.5" thickBot="1" x14ac:dyDescent="0.3">
      <c r="A1172" s="86"/>
      <c r="B1172" s="61" t="s">
        <v>523</v>
      </c>
      <c r="C1172" s="61" t="s">
        <v>588</v>
      </c>
      <c r="D1172" s="164"/>
      <c r="E1172" s="165"/>
      <c r="F1172" s="109"/>
      <c r="G1172" s="73"/>
      <c r="H1172" s="73"/>
      <c r="I1172" s="73"/>
      <c r="J1172" s="73"/>
      <c r="K1172" s="73"/>
      <c r="L1172" s="73"/>
      <c r="M1172" s="73"/>
      <c r="N1172" s="73"/>
      <c r="O1172" s="73"/>
      <c r="P1172" s="73"/>
      <c r="Q1172" s="73"/>
      <c r="R1172" s="73"/>
      <c r="W1172" s="69" t="str">
        <f t="shared" si="37"/>
        <v>Vismaz 60GB</v>
      </c>
      <c r="X1172" s="51" t="str">
        <f t="shared" si="36"/>
        <v>Datu glabātuve</v>
      </c>
    </row>
    <row r="1173" spans="1:24" ht="16.5" thickBot="1" x14ac:dyDescent="0.3">
      <c r="A1173" s="86"/>
      <c r="B1173" s="61" t="s">
        <v>525</v>
      </c>
      <c r="C1173" s="61" t="s">
        <v>589</v>
      </c>
      <c r="D1173" s="164"/>
      <c r="E1173" s="165"/>
      <c r="F1173" s="109"/>
      <c r="G1173" s="73"/>
      <c r="H1173" s="73"/>
      <c r="I1173" s="73"/>
      <c r="J1173" s="73"/>
      <c r="K1173" s="73"/>
      <c r="L1173" s="73"/>
      <c r="M1173" s="73"/>
      <c r="N1173" s="73"/>
      <c r="O1173" s="73"/>
      <c r="P1173" s="73"/>
      <c r="Q1173" s="73"/>
      <c r="R1173" s="73"/>
      <c r="W1173" s="69" t="str">
        <f t="shared" si="37"/>
        <v>integrēta</v>
      </c>
      <c r="X1173" s="51" t="str">
        <f t="shared" si="36"/>
        <v>Video:</v>
      </c>
    </row>
    <row r="1174" spans="1:24" ht="16.5" thickBot="1" x14ac:dyDescent="0.3">
      <c r="A1174" s="86"/>
      <c r="B1174" s="61" t="s">
        <v>527</v>
      </c>
      <c r="C1174" s="61" t="s">
        <v>528</v>
      </c>
      <c r="D1174" s="164"/>
      <c r="E1174" s="165"/>
      <c r="F1174" s="109"/>
      <c r="G1174" s="73"/>
      <c r="H1174" s="73"/>
      <c r="I1174" s="73"/>
      <c r="J1174" s="73"/>
      <c r="K1174" s="73"/>
      <c r="L1174" s="73"/>
      <c r="M1174" s="73"/>
      <c r="N1174" s="73"/>
      <c r="O1174" s="73"/>
      <c r="P1174" s="73"/>
      <c r="Q1174" s="73"/>
      <c r="R1174" s="73"/>
      <c r="W1174" s="69" t="str">
        <f t="shared" si="37"/>
        <v>Iebūvēts vismaz viens skaļrunis un vismaz viens mikrofons</v>
      </c>
      <c r="X1174" s="51" t="str">
        <f t="shared" si="36"/>
        <v>Audio:</v>
      </c>
    </row>
    <row r="1175" spans="1:24" ht="16.5" thickBot="1" x14ac:dyDescent="0.3">
      <c r="A1175" s="86"/>
      <c r="B1175" s="61" t="s">
        <v>529</v>
      </c>
      <c r="C1175" s="61" t="s">
        <v>530</v>
      </c>
      <c r="D1175" s="164"/>
      <c r="E1175" s="165"/>
      <c r="F1175" s="109"/>
      <c r="G1175" s="73"/>
      <c r="H1175" s="73"/>
      <c r="I1175" s="73"/>
      <c r="J1175" s="73"/>
      <c r="K1175" s="73"/>
      <c r="L1175" s="73"/>
      <c r="M1175" s="73"/>
      <c r="N1175" s="73"/>
      <c r="O1175" s="73"/>
      <c r="P1175" s="73"/>
      <c r="Q1175" s="73"/>
      <c r="R1175" s="73"/>
      <c r="W1175" s="69" t="str">
        <f t="shared" si="37"/>
        <v>Vismaz viens micro USB ports ar USB Host atbalstu</v>
      </c>
      <c r="X1175" s="51" t="str">
        <f t="shared" si="36"/>
        <v>USB portu skaits:</v>
      </c>
    </row>
    <row r="1176" spans="1:24" ht="16.5" thickBot="1" x14ac:dyDescent="0.3">
      <c r="A1176" s="86"/>
      <c r="B1176" s="61" t="s">
        <v>575</v>
      </c>
      <c r="C1176" s="61" t="s">
        <v>576</v>
      </c>
      <c r="D1176" s="164"/>
      <c r="E1176" s="165"/>
      <c r="F1176" s="109"/>
      <c r="G1176" s="73"/>
      <c r="H1176" s="73"/>
      <c r="I1176" s="73"/>
      <c r="J1176" s="73"/>
      <c r="K1176" s="73"/>
      <c r="L1176" s="73"/>
      <c r="M1176" s="73"/>
      <c r="N1176" s="73"/>
      <c r="O1176" s="73"/>
      <c r="P1176" s="73"/>
      <c r="Q1176" s="73"/>
      <c r="R1176" s="73"/>
      <c r="W1176" s="69" t="str">
        <f t="shared" si="37"/>
        <v>Nav specificēts</v>
      </c>
      <c r="X1176" s="51" t="str">
        <f t="shared" si="36"/>
        <v>SIM kartes ligzda</v>
      </c>
    </row>
    <row r="1177" spans="1:24" ht="16.5" thickBot="1" x14ac:dyDescent="0.3">
      <c r="A1177" s="86"/>
      <c r="B1177" s="61" t="s">
        <v>525</v>
      </c>
      <c r="C1177" s="61" t="s">
        <v>590</v>
      </c>
      <c r="D1177" s="164"/>
      <c r="E1177" s="165"/>
      <c r="F1177" s="109"/>
      <c r="G1177" s="73"/>
      <c r="H1177" s="73"/>
      <c r="I1177" s="73"/>
      <c r="J1177" s="73"/>
      <c r="K1177" s="73"/>
      <c r="L1177" s="73"/>
      <c r="M1177" s="73"/>
      <c r="N1177" s="73"/>
      <c r="O1177" s="73"/>
      <c r="P1177" s="73"/>
      <c r="Q1177" s="73"/>
      <c r="R1177" s="73"/>
      <c r="W1177" s="69" t="str">
        <f t="shared" si="37"/>
        <v>Vismaz mini HDMI</v>
      </c>
      <c r="X1177" s="51" t="str">
        <f t="shared" si="36"/>
        <v>Video:</v>
      </c>
    </row>
    <row r="1178" spans="1:24" ht="32.25" thickBot="1" x14ac:dyDescent="0.3">
      <c r="A1178" s="86"/>
      <c r="B1178" s="61" t="s">
        <v>577</v>
      </c>
      <c r="C1178" s="61" t="s">
        <v>534</v>
      </c>
      <c r="D1178" s="164"/>
      <c r="E1178" s="165"/>
      <c r="F1178" s="109"/>
      <c r="G1178" s="73"/>
      <c r="H1178" s="73"/>
      <c r="I1178" s="73"/>
      <c r="J1178" s="73"/>
      <c r="K1178" s="73"/>
      <c r="L1178" s="73"/>
      <c r="M1178" s="73"/>
      <c r="N1178" s="73"/>
      <c r="O1178" s="73"/>
      <c r="P1178" s="73"/>
      <c r="Q1178" s="73"/>
      <c r="R1178" s="73"/>
      <c r="W1178" s="69" t="str">
        <f t="shared" si="37"/>
        <v>Vismaz viena</v>
      </c>
      <c r="X1178" s="51" t="str">
        <f t="shared" si="36"/>
        <v xml:space="preserve">Audio/mikrofona pieslēgšanas ligzda </v>
      </c>
    </row>
    <row r="1179" spans="1:24" ht="16.5" thickBot="1" x14ac:dyDescent="0.3">
      <c r="A1179" s="86"/>
      <c r="B1179" s="61" t="s">
        <v>537</v>
      </c>
      <c r="C1179" s="61" t="s">
        <v>538</v>
      </c>
      <c r="D1179" s="164"/>
      <c r="E1179" s="165"/>
      <c r="F1179" s="109"/>
      <c r="G1179" s="73"/>
      <c r="H1179" s="73"/>
      <c r="I1179" s="73"/>
      <c r="J1179" s="73"/>
      <c r="K1179" s="73"/>
      <c r="L1179" s="73"/>
      <c r="M1179" s="73"/>
      <c r="N1179" s="73"/>
      <c r="O1179" s="73"/>
      <c r="P1179" s="73"/>
      <c r="Q1179" s="73"/>
      <c r="R1179" s="73"/>
      <c r="W1179" s="69" t="str">
        <f t="shared" si="37"/>
        <v>Bluetooth (iebūvēts)</v>
      </c>
      <c r="X1179" s="51" t="str">
        <f t="shared" si="36"/>
        <v>Pieslēgumi:</v>
      </c>
    </row>
    <row r="1180" spans="1:24" ht="16.5" thickBot="1" x14ac:dyDescent="0.3">
      <c r="A1180" s="86"/>
      <c r="B1180" s="61" t="s">
        <v>539</v>
      </c>
      <c r="C1180" s="61" t="s">
        <v>569</v>
      </c>
      <c r="D1180" s="164"/>
      <c r="E1180" s="165"/>
      <c r="F1180" s="109"/>
      <c r="G1180" s="73"/>
      <c r="H1180" s="73"/>
      <c r="I1180" s="73"/>
      <c r="J1180" s="73"/>
      <c r="K1180" s="73"/>
      <c r="L1180" s="73"/>
      <c r="M1180" s="73"/>
      <c r="N1180" s="73"/>
      <c r="O1180" s="73"/>
      <c r="P1180" s="73"/>
      <c r="Q1180" s="73"/>
      <c r="R1180" s="73"/>
      <c r="W1180" s="69" t="str">
        <f t="shared" si="37"/>
        <v>IEEE 802.11 b,g, n;</v>
      </c>
      <c r="X1180" s="51" t="str">
        <f t="shared" si="36"/>
        <v>Wi-Fi</v>
      </c>
    </row>
    <row r="1181" spans="1:24" ht="16.5" thickBot="1" x14ac:dyDescent="0.3">
      <c r="A1181" s="86"/>
      <c r="B1181" s="61" t="s">
        <v>541</v>
      </c>
      <c r="C1181" s="61" t="s">
        <v>576</v>
      </c>
      <c r="D1181" s="164"/>
      <c r="E1181" s="165"/>
      <c r="F1181" s="109"/>
      <c r="G1181" s="73"/>
      <c r="H1181" s="73"/>
      <c r="I1181" s="73"/>
      <c r="J1181" s="73"/>
      <c r="K1181" s="73"/>
      <c r="L1181" s="73"/>
      <c r="M1181" s="73"/>
      <c r="N1181" s="73"/>
      <c r="O1181" s="73"/>
      <c r="P1181" s="73"/>
      <c r="Q1181" s="73"/>
      <c r="R1181" s="73"/>
      <c r="W1181" s="69" t="str">
        <f t="shared" si="37"/>
        <v>Nav specificēts</v>
      </c>
      <c r="X1181" s="51" t="str">
        <f t="shared" si="36"/>
        <v>GPS Uztvērējs</v>
      </c>
    </row>
    <row r="1182" spans="1:24" ht="16.5" thickBot="1" x14ac:dyDescent="0.3">
      <c r="A1182" s="86"/>
      <c r="B1182" s="61" t="s">
        <v>543</v>
      </c>
      <c r="C1182" s="61" t="s">
        <v>591</v>
      </c>
      <c r="D1182" s="164"/>
      <c r="E1182" s="165"/>
      <c r="F1182" s="109"/>
      <c r="G1182" s="73"/>
      <c r="H1182" s="73"/>
      <c r="I1182" s="73"/>
      <c r="J1182" s="73"/>
      <c r="K1182" s="73"/>
      <c r="L1182" s="73"/>
      <c r="M1182" s="73"/>
      <c r="N1182" s="73"/>
      <c r="O1182" s="73"/>
      <c r="P1182" s="73"/>
      <c r="Q1182" s="73"/>
      <c r="R1182" s="73"/>
      <c r="W1182" s="69" t="str">
        <f t="shared" si="37"/>
        <v xml:space="preserve">Iebūvēts, atbalsta vismaz microSD ar apjomu vismaz 32GB </v>
      </c>
      <c r="X1182" s="51" t="str">
        <f t="shared" si="36"/>
        <v>Atmiņas karšu (vismaz SD) lasītājs</v>
      </c>
    </row>
    <row r="1183" spans="1:24" ht="48" thickBot="1" x14ac:dyDescent="0.3">
      <c r="A1183" s="86"/>
      <c r="B1183" s="61" t="s">
        <v>545</v>
      </c>
      <c r="C1183" s="61" t="s">
        <v>592</v>
      </c>
      <c r="D1183" s="164"/>
      <c r="E1183" s="165"/>
      <c r="F1183" s="109"/>
      <c r="G1183" s="73"/>
      <c r="H1183" s="73"/>
      <c r="I1183" s="73"/>
      <c r="J1183" s="73"/>
      <c r="K1183" s="73"/>
      <c r="L1183" s="73"/>
      <c r="M1183" s="73"/>
      <c r="N1183" s="73"/>
      <c r="O1183" s="73"/>
      <c r="P1183" s="73"/>
      <c r="Q1183" s="73"/>
      <c r="R1183" s="73"/>
      <c r="W1183" s="69" t="str">
        <f t="shared" si="37"/>
        <v>Priekšējā Web kamera, ar izšķirtspēju vismaz 720p, aizmugurē - digitālā kamera ar auto-fokusu un digitālo tālummaiņu, ar izšķirtspēju vismaz 5MP</v>
      </c>
      <c r="X1183" s="51" t="str">
        <f t="shared" si="36"/>
        <v>Kameras</v>
      </c>
    </row>
    <row r="1184" spans="1:24" ht="32.25" thickBot="1" x14ac:dyDescent="0.3">
      <c r="A1184" s="86"/>
      <c r="B1184" s="61" t="s">
        <v>547</v>
      </c>
      <c r="C1184" s="61" t="s">
        <v>593</v>
      </c>
      <c r="D1184" s="164"/>
      <c r="E1184" s="165"/>
      <c r="F1184" s="109"/>
      <c r="G1184" s="73"/>
      <c r="H1184" s="73"/>
      <c r="I1184" s="73"/>
      <c r="J1184" s="73"/>
      <c r="K1184" s="73"/>
      <c r="L1184" s="73"/>
      <c r="M1184" s="73"/>
      <c r="N1184" s="73"/>
      <c r="O1184" s="73"/>
      <c r="P1184" s="73"/>
      <c r="Q1184" s="73"/>
      <c r="R1184" s="73"/>
      <c r="W1184" s="69" t="str">
        <f t="shared" si="37"/>
        <v>vismaz 8 stundas bezvadu interneta pārlūkošanas režīmā</v>
      </c>
      <c r="X1184" s="51" t="str">
        <f t="shared" si="36"/>
        <v>Ierīces akumulatora darbības ilgums</v>
      </c>
    </row>
    <row r="1185" spans="1:24" ht="16.5" thickBot="1" x14ac:dyDescent="0.3">
      <c r="A1185" s="86"/>
      <c r="B1185" s="61" t="s">
        <v>21</v>
      </c>
      <c r="C1185" s="61" t="s">
        <v>200</v>
      </c>
      <c r="D1185" s="164"/>
      <c r="E1185" s="165"/>
      <c r="F1185" s="110"/>
      <c r="G1185" s="73"/>
      <c r="H1185" s="73"/>
      <c r="I1185" s="73"/>
      <c r="J1185" s="73"/>
      <c r="K1185" s="73"/>
      <c r="L1185" s="73"/>
      <c r="M1185" s="73"/>
      <c r="N1185" s="73"/>
      <c r="O1185" s="73"/>
      <c r="P1185" s="73"/>
      <c r="Q1185" s="73"/>
      <c r="R1185" s="73"/>
      <c r="W1185" s="69" t="str">
        <f t="shared" si="37"/>
        <v xml:space="preserve">1 gads, onsite ar reakcijas laiku nākamā darba diena. </v>
      </c>
      <c r="X1185" s="51" t="str">
        <f t="shared" si="36"/>
        <v>Garantija</v>
      </c>
    </row>
    <row r="1186" spans="1:24" ht="16.5" thickBot="1" x14ac:dyDescent="0.3">
      <c r="A1186" s="86"/>
      <c r="B1186" s="21" t="s">
        <v>23</v>
      </c>
      <c r="C1186" s="22"/>
      <c r="D1186" s="177"/>
      <c r="E1186" s="178"/>
      <c r="F1186" s="42"/>
      <c r="G1186" s="72"/>
      <c r="H1186" s="72"/>
      <c r="I1186" s="72"/>
      <c r="J1186" s="72"/>
      <c r="K1186" s="72"/>
      <c r="L1186" s="72"/>
      <c r="M1186" s="72"/>
      <c r="N1186" s="72"/>
      <c r="O1186" s="72"/>
      <c r="P1186" s="72"/>
      <c r="Q1186" s="72"/>
      <c r="R1186" s="72"/>
      <c r="W1186" s="69">
        <f t="shared" si="37"/>
        <v>0</v>
      </c>
      <c r="X1186" s="51" t="str">
        <f t="shared" si="36"/>
        <v>Maksas papildaprīkojums</v>
      </c>
    </row>
    <row r="1187" spans="1:24" ht="16.5" thickBot="1" x14ac:dyDescent="0.3">
      <c r="A1187" s="86"/>
      <c r="B1187" s="61" t="s">
        <v>594</v>
      </c>
      <c r="C1187" s="61" t="s">
        <v>595</v>
      </c>
      <c r="D1187" s="164"/>
      <c r="E1187" s="165"/>
      <c r="F1187" s="66"/>
      <c r="G1187" s="74"/>
      <c r="H1187" s="74"/>
      <c r="I1187" s="74"/>
      <c r="J1187" s="74"/>
      <c r="K1187" s="74"/>
      <c r="L1187" s="74"/>
      <c r="M1187" s="74"/>
      <c r="N1187" s="74"/>
      <c r="O1187" s="74"/>
      <c r="P1187" s="74"/>
      <c r="Q1187" s="74"/>
      <c r="R1187" s="74"/>
      <c r="W1187" s="69" t="str">
        <f t="shared" si="37"/>
        <v>vismaz līdz 120GB</v>
      </c>
      <c r="X1187" s="51" t="str">
        <f t="shared" si="36"/>
        <v>Papildus datu glabātuve</v>
      </c>
    </row>
    <row r="1188" spans="1:24" ht="16.5" thickBot="1" x14ac:dyDescent="0.3">
      <c r="A1188" s="86"/>
      <c r="B1188" s="61" t="s">
        <v>42</v>
      </c>
      <c r="C1188" s="61" t="s">
        <v>43</v>
      </c>
      <c r="D1188" s="164"/>
      <c r="E1188" s="165"/>
      <c r="F1188" s="66"/>
      <c r="G1188" s="74"/>
      <c r="H1188" s="74"/>
      <c r="I1188" s="74"/>
      <c r="J1188" s="74"/>
      <c r="K1188" s="74"/>
      <c r="L1188" s="74"/>
      <c r="M1188" s="74"/>
      <c r="N1188" s="74"/>
      <c r="O1188" s="74"/>
      <c r="P1188" s="74"/>
      <c r="Q1188" s="74"/>
      <c r="R1188" s="74"/>
      <c r="W1188" s="69" t="str">
        <f t="shared" si="37"/>
        <v>Jebkura no Windows versijām pēc piegādātāja ieskatījuma</v>
      </c>
      <c r="X1188" s="51" t="str">
        <f t="shared" si="36"/>
        <v>Operētājsistēma</v>
      </c>
    </row>
    <row r="1189" spans="1:24" ht="48" thickBot="1" x14ac:dyDescent="0.3">
      <c r="A1189" s="86"/>
      <c r="B1189" s="61" t="s">
        <v>580</v>
      </c>
      <c r="C1189" s="61" t="s">
        <v>596</v>
      </c>
      <c r="D1189" s="164"/>
      <c r="E1189" s="165"/>
      <c r="F1189" s="66"/>
      <c r="G1189" s="74"/>
      <c r="H1189" s="74"/>
      <c r="I1189" s="74"/>
      <c r="J1189" s="74"/>
      <c r="K1189" s="74"/>
      <c r="L1189" s="74"/>
      <c r="M1189" s="74"/>
      <c r="N1189" s="74"/>
      <c r="O1189" s="74"/>
      <c r="P1189" s="74"/>
      <c r="Q1189" s="74"/>
      <c r="R1189" s="74"/>
      <c r="W1189" s="69" t="str">
        <f t="shared" si="37"/>
        <v>Ar iebūvēto tastatūru un touchpadu , kas kopā veidos portatīvam datoram līdzīgu konstrukciju,nodrošina bateriju uzlādi, nodrošina portus: Vismaz viens USB</v>
      </c>
      <c r="X1189" s="51" t="str">
        <f t="shared" si="36"/>
        <v xml:space="preserve">Planšetdatora dokstacija </v>
      </c>
    </row>
    <row r="1190" spans="1:24" ht="16.5" thickBot="1" x14ac:dyDescent="0.3">
      <c r="A1190" s="86"/>
      <c r="B1190" s="61" t="s">
        <v>552</v>
      </c>
      <c r="C1190" s="61" t="s">
        <v>597</v>
      </c>
      <c r="D1190" s="164"/>
      <c r="E1190" s="165"/>
      <c r="F1190" s="66"/>
      <c r="G1190" s="74"/>
      <c r="H1190" s="74"/>
      <c r="I1190" s="74"/>
      <c r="J1190" s="74"/>
      <c r="K1190" s="74"/>
      <c r="L1190" s="74"/>
      <c r="M1190" s="74"/>
      <c r="N1190" s="74"/>
      <c r="O1190" s="74"/>
      <c r="P1190" s="74"/>
      <c r="Q1190" s="74"/>
      <c r="R1190" s="74"/>
      <c r="W1190" s="69" t="str">
        <f t="shared" si="37"/>
        <v>tastatūra, savietojama ar planšetdatoru</v>
      </c>
      <c r="X1190" s="51" t="str">
        <f t="shared" si="36"/>
        <v xml:space="preserve">Tastatūra </v>
      </c>
    </row>
    <row r="1191" spans="1:24" ht="16.5" thickBot="1" x14ac:dyDescent="0.3">
      <c r="A1191" s="86"/>
      <c r="B1191" s="61" t="s">
        <v>554</v>
      </c>
      <c r="C1191" s="61" t="s">
        <v>555</v>
      </c>
      <c r="D1191" s="164"/>
      <c r="E1191" s="165"/>
      <c r="F1191" s="66"/>
      <c r="G1191" s="74"/>
      <c r="H1191" s="74"/>
      <c r="I1191" s="74"/>
      <c r="J1191" s="74"/>
      <c r="K1191" s="74"/>
      <c r="L1191" s="74"/>
      <c r="M1191" s="74"/>
      <c r="N1191" s="74"/>
      <c r="O1191" s="74"/>
      <c r="P1191" s="74"/>
      <c r="Q1191" s="74"/>
      <c r="R1191" s="74"/>
      <c r="W1191" s="69" t="str">
        <f t="shared" si="37"/>
        <v>Aizsargā pret ekrāna skrāpējumiem</v>
      </c>
      <c r="X1191" s="51" t="str">
        <f t="shared" si="36"/>
        <v>Ekrāna aizsargplēve</v>
      </c>
    </row>
    <row r="1192" spans="1:24" ht="16.5" thickBot="1" x14ac:dyDescent="0.3">
      <c r="A1192" s="86"/>
      <c r="B1192" s="61" t="s">
        <v>556</v>
      </c>
      <c r="C1192" s="61" t="s">
        <v>598</v>
      </c>
      <c r="D1192" s="164"/>
      <c r="E1192" s="165"/>
      <c r="F1192" s="66"/>
      <c r="G1192" s="74"/>
      <c r="H1192" s="74"/>
      <c r="I1192" s="74"/>
      <c r="J1192" s="74"/>
      <c r="K1192" s="74"/>
      <c r="L1192" s="74"/>
      <c r="M1192" s="74"/>
      <c r="N1192" s="74"/>
      <c r="O1192" s="74"/>
      <c r="P1192" s="74"/>
      <c r="Q1192" s="74"/>
      <c r="R1192" s="74"/>
      <c r="W1192" s="69" t="str">
        <f t="shared" si="37"/>
        <v>austiņas in-ear</v>
      </c>
      <c r="X1192" s="51" t="str">
        <f t="shared" si="36"/>
        <v xml:space="preserve">Austiņas </v>
      </c>
    </row>
    <row r="1193" spans="1:24" ht="16.5" thickBot="1" x14ac:dyDescent="0.3">
      <c r="A1193" s="86"/>
      <c r="B1193" s="175" t="s">
        <v>558</v>
      </c>
      <c r="C1193" s="61" t="s">
        <v>559</v>
      </c>
      <c r="D1193" s="164"/>
      <c r="E1193" s="165"/>
      <c r="F1193" s="66"/>
      <c r="G1193" s="74"/>
      <c r="H1193" s="74"/>
      <c r="I1193" s="74"/>
      <c r="J1193" s="74"/>
      <c r="K1193" s="74"/>
      <c r="L1193" s="74"/>
      <c r="M1193" s="74"/>
      <c r="N1193" s="74"/>
      <c r="O1193" s="74"/>
      <c r="P1193" s="74"/>
      <c r="Q1193" s="74"/>
      <c r="R1193" s="74"/>
      <c r="W1193" s="69" t="str">
        <f t="shared" si="37"/>
        <v>Lādētājs, AC 100-240 V ( 50/60 Hz )</v>
      </c>
      <c r="X1193" s="51" t="str">
        <f t="shared" si="36"/>
        <v>Lādētāji</v>
      </c>
    </row>
    <row r="1194" spans="1:24" ht="32.25" thickBot="1" x14ac:dyDescent="0.3">
      <c r="A1194" s="86"/>
      <c r="B1194" s="176"/>
      <c r="C1194" s="61" t="s">
        <v>599</v>
      </c>
      <c r="D1194" s="164"/>
      <c r="E1194" s="165"/>
      <c r="F1194" s="66"/>
      <c r="G1194" s="74"/>
      <c r="H1194" s="74"/>
      <c r="I1194" s="74"/>
      <c r="J1194" s="74"/>
      <c r="K1194" s="74"/>
      <c r="L1194" s="74"/>
      <c r="M1194" s="74"/>
      <c r="N1194" s="74"/>
      <c r="O1194" s="74"/>
      <c r="P1194" s="74"/>
      <c r="Q1194" s="74"/>
      <c r="R1194" s="74"/>
      <c r="W1194" s="69" t="str">
        <f t="shared" si="37"/>
        <v>autolādētājs, DC 11-16V, saderīgs ar automašīnas piepīpētāja ligzdu</v>
      </c>
      <c r="X1194" s="51">
        <f t="shared" si="36"/>
        <v>0</v>
      </c>
    </row>
    <row r="1195" spans="1:24" ht="32.25" thickBot="1" x14ac:dyDescent="0.3">
      <c r="A1195" s="87"/>
      <c r="B1195" s="61" t="s">
        <v>561</v>
      </c>
      <c r="C1195" s="61" t="s">
        <v>562</v>
      </c>
      <c r="D1195" s="164"/>
      <c r="E1195" s="165"/>
      <c r="F1195" s="66"/>
      <c r="G1195" s="74"/>
      <c r="H1195" s="74"/>
      <c r="I1195" s="74"/>
      <c r="J1195" s="74"/>
      <c r="K1195" s="74"/>
      <c r="L1195" s="74"/>
      <c r="M1195" s="74"/>
      <c r="N1195" s="74"/>
      <c r="O1195" s="74"/>
      <c r="P1195" s="74"/>
      <c r="Q1195" s="74"/>
      <c r="R1195" s="74"/>
      <c r="W1195" s="69" t="str">
        <f t="shared" si="37"/>
        <v>Aizsargapvalks, nodrošina planšetdatora novietojumu vismaz 2 stāvokļos (vertikālā un horizontālā).</v>
      </c>
      <c r="X1195" s="51" t="str">
        <f t="shared" si="36"/>
        <v>Aizsargapvalks</v>
      </c>
    </row>
    <row r="1196" spans="1:24" ht="32.25" thickBot="1" x14ac:dyDescent="0.3">
      <c r="A1196" s="2" t="s">
        <v>600</v>
      </c>
      <c r="B1196" s="3" t="s">
        <v>601</v>
      </c>
      <c r="C1196" s="24"/>
      <c r="D1196" s="166"/>
      <c r="E1196" s="167"/>
      <c r="F1196" s="42"/>
      <c r="G1196" s="72"/>
      <c r="H1196" s="72"/>
      <c r="I1196" s="72"/>
      <c r="J1196" s="72"/>
      <c r="K1196" s="72"/>
      <c r="L1196" s="72"/>
      <c r="M1196" s="72"/>
      <c r="N1196" s="72"/>
      <c r="O1196" s="72"/>
      <c r="P1196" s="72"/>
      <c r="Q1196" s="72"/>
      <c r="R1196" s="72"/>
      <c r="W1196" s="69">
        <f t="shared" si="37"/>
        <v>0</v>
      </c>
      <c r="X1196" s="51" t="str">
        <f t="shared" si="36"/>
        <v>Planšetdators ar Windows OS 2. veids</v>
      </c>
    </row>
    <row r="1197" spans="1:24" ht="16.5" thickBot="1" x14ac:dyDescent="0.3">
      <c r="A1197" s="85"/>
      <c r="B1197" s="61" t="s">
        <v>517</v>
      </c>
      <c r="C1197" s="61" t="s">
        <v>584</v>
      </c>
      <c r="D1197" s="164"/>
      <c r="E1197" s="165"/>
      <c r="F1197" s="88"/>
      <c r="G1197" s="73"/>
      <c r="H1197" s="73"/>
      <c r="I1197" s="73"/>
      <c r="J1197" s="73"/>
      <c r="K1197" s="73"/>
      <c r="L1197" s="73"/>
      <c r="M1197" s="73"/>
      <c r="N1197" s="73"/>
      <c r="O1197" s="73"/>
      <c r="P1197" s="73"/>
      <c r="Q1197" s="73"/>
      <c r="R1197" s="73"/>
      <c r="W1197" s="69" t="str">
        <f t="shared" si="37"/>
        <v>Vismaz 10" (1920x1080), multitouch</v>
      </c>
      <c r="X1197" s="51" t="str">
        <f t="shared" si="36"/>
        <v>Ekrāna izmērs:</v>
      </c>
    </row>
    <row r="1198" spans="1:24" ht="16.5" thickBot="1" x14ac:dyDescent="0.3">
      <c r="A1198" s="86"/>
      <c r="B1198" s="61" t="s">
        <v>520</v>
      </c>
      <c r="C1198" s="61" t="s">
        <v>585</v>
      </c>
      <c r="D1198" s="164"/>
      <c r="E1198" s="165"/>
      <c r="F1198" s="88"/>
      <c r="G1198" s="73"/>
      <c r="H1198" s="73"/>
      <c r="I1198" s="73"/>
      <c r="J1198" s="73"/>
      <c r="K1198" s="73"/>
      <c r="L1198" s="73"/>
      <c r="M1198" s="73"/>
      <c r="N1198" s="73"/>
      <c r="O1198" s="73"/>
      <c r="P1198" s="73"/>
      <c r="Q1198" s="73"/>
      <c r="R1198" s="73"/>
      <c r="W1198" s="69" t="str">
        <f t="shared" si="37"/>
        <v>Ne vairāk kā 800g</v>
      </c>
      <c r="X1198" s="51" t="str">
        <f t="shared" si="36"/>
        <v>Ierīces svars</v>
      </c>
    </row>
    <row r="1199" spans="1:24" ht="48" thickBot="1" x14ac:dyDescent="0.3">
      <c r="A1199" s="86"/>
      <c r="B1199" s="61" t="s">
        <v>6</v>
      </c>
      <c r="C1199" s="61" t="s">
        <v>586</v>
      </c>
      <c r="D1199" s="164"/>
      <c r="E1199" s="165"/>
      <c r="F1199" s="88"/>
      <c r="G1199" s="73"/>
      <c r="H1199" s="73"/>
      <c r="I1199" s="73"/>
      <c r="J1199" s="73"/>
      <c r="K1199" s="73"/>
      <c r="L1199" s="73"/>
      <c r="M1199" s="73"/>
      <c r="N1199" s="73"/>
      <c r="O1199" s="73"/>
      <c r="P1199" s="73"/>
      <c r="Q1199" s="73"/>
      <c r="R1199" s="73"/>
      <c r="W1199" s="69" t="str">
        <f t="shared" si="37"/>
        <v>Passmark Performance Test CPU Mark – vismaz 1800*, integrētā videoprocesora veiktspēja pēc Passmark Performance Test G3D Mark – Vismaz 300**</v>
      </c>
      <c r="X1199" s="51" t="str">
        <f t="shared" si="36"/>
        <v>Procesors</v>
      </c>
    </row>
    <row r="1200" spans="1:24" ht="16.5" thickBot="1" x14ac:dyDescent="0.3">
      <c r="A1200" s="86"/>
      <c r="B1200" s="61" t="s">
        <v>8</v>
      </c>
      <c r="C1200" s="61" t="s">
        <v>587</v>
      </c>
      <c r="D1200" s="164"/>
      <c r="E1200" s="165"/>
      <c r="F1200" s="88"/>
      <c r="G1200" s="73"/>
      <c r="H1200" s="73"/>
      <c r="I1200" s="73"/>
      <c r="J1200" s="73"/>
      <c r="K1200" s="73"/>
      <c r="L1200" s="73"/>
      <c r="M1200" s="73"/>
      <c r="N1200" s="73"/>
      <c r="O1200" s="73"/>
      <c r="P1200" s="73"/>
      <c r="Q1200" s="73"/>
      <c r="R1200" s="73"/>
      <c r="W1200" s="69" t="str">
        <f t="shared" si="37"/>
        <v>Vismaz 4GB</v>
      </c>
      <c r="X1200" s="51" t="str">
        <f t="shared" si="36"/>
        <v>RAM</v>
      </c>
    </row>
    <row r="1201" spans="1:24" ht="16.5" thickBot="1" x14ac:dyDescent="0.3">
      <c r="A1201" s="86"/>
      <c r="B1201" s="61" t="s">
        <v>523</v>
      </c>
      <c r="C1201" s="61" t="s">
        <v>588</v>
      </c>
      <c r="D1201" s="164"/>
      <c r="E1201" s="165"/>
      <c r="F1201" s="88"/>
      <c r="G1201" s="73"/>
      <c r="H1201" s="73"/>
      <c r="I1201" s="73"/>
      <c r="J1201" s="73"/>
      <c r="K1201" s="73"/>
      <c r="L1201" s="73"/>
      <c r="M1201" s="73"/>
      <c r="N1201" s="73"/>
      <c r="O1201" s="73"/>
      <c r="P1201" s="73"/>
      <c r="Q1201" s="73"/>
      <c r="R1201" s="73"/>
      <c r="W1201" s="69" t="str">
        <f t="shared" si="37"/>
        <v>Vismaz 60GB</v>
      </c>
      <c r="X1201" s="51" t="str">
        <f t="shared" si="36"/>
        <v>Datu glabātuve</v>
      </c>
    </row>
    <row r="1202" spans="1:24" ht="16.5" thickBot="1" x14ac:dyDescent="0.3">
      <c r="A1202" s="86"/>
      <c r="B1202" s="61" t="s">
        <v>525</v>
      </c>
      <c r="C1202" s="61" t="s">
        <v>526</v>
      </c>
      <c r="D1202" s="164"/>
      <c r="E1202" s="165"/>
      <c r="F1202" s="88"/>
      <c r="G1202" s="73"/>
      <c r="H1202" s="73"/>
      <c r="I1202" s="73"/>
      <c r="J1202" s="73"/>
      <c r="K1202" s="73"/>
      <c r="L1202" s="73"/>
      <c r="M1202" s="73"/>
      <c r="N1202" s="73"/>
      <c r="O1202" s="73"/>
      <c r="P1202" s="73"/>
      <c r="Q1202" s="73"/>
      <c r="R1202" s="73"/>
      <c r="W1202" s="69" t="str">
        <f t="shared" si="37"/>
        <v>Integrēta</v>
      </c>
      <c r="X1202" s="51" t="str">
        <f t="shared" si="36"/>
        <v>Video:</v>
      </c>
    </row>
    <row r="1203" spans="1:24" ht="16.5" thickBot="1" x14ac:dyDescent="0.3">
      <c r="A1203" s="86"/>
      <c r="B1203" s="61" t="s">
        <v>527</v>
      </c>
      <c r="C1203" s="61" t="s">
        <v>528</v>
      </c>
      <c r="D1203" s="164"/>
      <c r="E1203" s="165"/>
      <c r="F1203" s="88"/>
      <c r="G1203" s="73"/>
      <c r="H1203" s="73"/>
      <c r="I1203" s="73"/>
      <c r="J1203" s="73"/>
      <c r="K1203" s="73"/>
      <c r="L1203" s="73"/>
      <c r="M1203" s="73"/>
      <c r="N1203" s="73"/>
      <c r="O1203" s="73"/>
      <c r="P1203" s="73"/>
      <c r="Q1203" s="73"/>
      <c r="R1203" s="73"/>
      <c r="W1203" s="69" t="str">
        <f t="shared" si="37"/>
        <v>Iebūvēts vismaz viens skaļrunis un vismaz viens mikrofons</v>
      </c>
      <c r="X1203" s="51" t="str">
        <f t="shared" si="36"/>
        <v>Audio:</v>
      </c>
    </row>
    <row r="1204" spans="1:24" ht="16.5" thickBot="1" x14ac:dyDescent="0.3">
      <c r="A1204" s="86"/>
      <c r="B1204" s="61" t="s">
        <v>529</v>
      </c>
      <c r="C1204" s="61" t="s">
        <v>530</v>
      </c>
      <c r="D1204" s="164"/>
      <c r="E1204" s="165"/>
      <c r="F1204" s="88"/>
      <c r="G1204" s="73"/>
      <c r="H1204" s="73"/>
      <c r="I1204" s="73"/>
      <c r="J1204" s="73"/>
      <c r="K1204" s="73"/>
      <c r="L1204" s="73"/>
      <c r="M1204" s="73"/>
      <c r="N1204" s="73"/>
      <c r="O1204" s="73"/>
      <c r="P1204" s="73"/>
      <c r="Q1204" s="73"/>
      <c r="R1204" s="73"/>
      <c r="W1204" s="69" t="str">
        <f t="shared" si="37"/>
        <v>Vismaz viens micro USB ports ar USB Host atbalstu</v>
      </c>
      <c r="X1204" s="51" t="str">
        <f t="shared" si="36"/>
        <v>USB portu skaits:</v>
      </c>
    </row>
    <row r="1205" spans="1:24" ht="32.25" thickBot="1" x14ac:dyDescent="0.3">
      <c r="A1205" s="86"/>
      <c r="B1205" s="61" t="s">
        <v>575</v>
      </c>
      <c r="C1205" s="61" t="s">
        <v>532</v>
      </c>
      <c r="D1205" s="164"/>
      <c r="E1205" s="165"/>
      <c r="F1205" s="88"/>
      <c r="G1205" s="73"/>
      <c r="H1205" s="73"/>
      <c r="I1205" s="73"/>
      <c r="J1205" s="73"/>
      <c r="K1205" s="73"/>
      <c r="L1205" s="73"/>
      <c r="M1205" s="73"/>
      <c r="N1205" s="73"/>
      <c r="O1205" s="73"/>
      <c r="P1205" s="73"/>
      <c r="Q1205" s="73"/>
      <c r="R1205" s="73"/>
      <c r="W1205" s="69" t="str">
        <f t="shared" si="37"/>
        <v>Vismaz GSM, HSDPA un LTE, iebūvēta vismaz micro-SIM ligzda</v>
      </c>
      <c r="X1205" s="51" t="str">
        <f t="shared" si="36"/>
        <v>SIM kartes ligzda</v>
      </c>
    </row>
    <row r="1206" spans="1:24" ht="16.5" thickBot="1" x14ac:dyDescent="0.3">
      <c r="A1206" s="86"/>
      <c r="B1206" s="61" t="s">
        <v>525</v>
      </c>
      <c r="C1206" s="61" t="s">
        <v>590</v>
      </c>
      <c r="D1206" s="164"/>
      <c r="E1206" s="165"/>
      <c r="F1206" s="88"/>
      <c r="G1206" s="73"/>
      <c r="H1206" s="73"/>
      <c r="I1206" s="73"/>
      <c r="J1206" s="73"/>
      <c r="K1206" s="73"/>
      <c r="L1206" s="73"/>
      <c r="M1206" s="73"/>
      <c r="N1206" s="73"/>
      <c r="O1206" s="73"/>
      <c r="P1206" s="73"/>
      <c r="Q1206" s="73"/>
      <c r="R1206" s="73"/>
      <c r="W1206" s="69" t="str">
        <f t="shared" si="37"/>
        <v>Vismaz mini HDMI</v>
      </c>
      <c r="X1206" s="51" t="str">
        <f t="shared" si="36"/>
        <v>Video:</v>
      </c>
    </row>
    <row r="1207" spans="1:24" ht="32.25" thickBot="1" x14ac:dyDescent="0.3">
      <c r="A1207" s="86"/>
      <c r="B1207" s="61" t="s">
        <v>577</v>
      </c>
      <c r="C1207" s="61" t="s">
        <v>534</v>
      </c>
      <c r="D1207" s="164"/>
      <c r="E1207" s="165"/>
      <c r="F1207" s="88"/>
      <c r="G1207" s="73"/>
      <c r="H1207" s="73"/>
      <c r="I1207" s="73"/>
      <c r="J1207" s="73"/>
      <c r="K1207" s="73"/>
      <c r="L1207" s="73"/>
      <c r="M1207" s="73"/>
      <c r="N1207" s="73"/>
      <c r="O1207" s="73"/>
      <c r="P1207" s="73"/>
      <c r="Q1207" s="73"/>
      <c r="R1207" s="73"/>
      <c r="W1207" s="69" t="str">
        <f t="shared" si="37"/>
        <v>Vismaz viena</v>
      </c>
      <c r="X1207" s="51" t="str">
        <f t="shared" si="36"/>
        <v xml:space="preserve">Audio/mikrofona pieslēgšanas ligzda </v>
      </c>
    </row>
    <row r="1208" spans="1:24" ht="16.5" thickBot="1" x14ac:dyDescent="0.3">
      <c r="A1208" s="86"/>
      <c r="B1208" s="61" t="s">
        <v>537</v>
      </c>
      <c r="C1208" s="61" t="s">
        <v>538</v>
      </c>
      <c r="D1208" s="164"/>
      <c r="E1208" s="165"/>
      <c r="F1208" s="88"/>
      <c r="G1208" s="73"/>
      <c r="H1208" s="73"/>
      <c r="I1208" s="73"/>
      <c r="J1208" s="73"/>
      <c r="K1208" s="73"/>
      <c r="L1208" s="73"/>
      <c r="M1208" s="73"/>
      <c r="N1208" s="73"/>
      <c r="O1208" s="73"/>
      <c r="P1208" s="73"/>
      <c r="Q1208" s="73"/>
      <c r="R1208" s="73"/>
      <c r="W1208" s="69" t="str">
        <f t="shared" si="37"/>
        <v>Bluetooth (iebūvēts)</v>
      </c>
      <c r="X1208" s="51" t="str">
        <f t="shared" si="36"/>
        <v>Pieslēgumi:</v>
      </c>
    </row>
    <row r="1209" spans="1:24" ht="16.5" thickBot="1" x14ac:dyDescent="0.3">
      <c r="A1209" s="86"/>
      <c r="B1209" s="61" t="s">
        <v>539</v>
      </c>
      <c r="C1209" s="61" t="s">
        <v>540</v>
      </c>
      <c r="D1209" s="164"/>
      <c r="E1209" s="165"/>
      <c r="F1209" s="88"/>
      <c r="G1209" s="73"/>
      <c r="H1209" s="73"/>
      <c r="I1209" s="73"/>
      <c r="J1209" s="73"/>
      <c r="K1209" s="73"/>
      <c r="L1209" s="73"/>
      <c r="M1209" s="73"/>
      <c r="N1209" s="73"/>
      <c r="O1209" s="73"/>
      <c r="P1209" s="73"/>
      <c r="Q1209" s="73"/>
      <c r="R1209" s="73"/>
      <c r="W1209" s="69" t="str">
        <f t="shared" si="37"/>
        <v>IEEE 802.11 b,g,n;</v>
      </c>
      <c r="X1209" s="51" t="str">
        <f t="shared" si="36"/>
        <v>Wi-Fi</v>
      </c>
    </row>
    <row r="1210" spans="1:24" ht="16.5" thickBot="1" x14ac:dyDescent="0.3">
      <c r="A1210" s="86"/>
      <c r="B1210" s="61" t="s">
        <v>541</v>
      </c>
      <c r="C1210" s="61" t="s">
        <v>542</v>
      </c>
      <c r="D1210" s="164"/>
      <c r="E1210" s="165"/>
      <c r="F1210" s="88"/>
      <c r="G1210" s="73"/>
      <c r="H1210" s="73"/>
      <c r="I1210" s="73"/>
      <c r="J1210" s="73"/>
      <c r="K1210" s="73"/>
      <c r="L1210" s="73"/>
      <c r="M1210" s="73"/>
      <c r="N1210" s="73"/>
      <c r="O1210" s="73"/>
      <c r="P1210" s="73"/>
      <c r="Q1210" s="73"/>
      <c r="R1210" s="73"/>
      <c r="W1210" s="69" t="str">
        <f t="shared" si="37"/>
        <v>Vismaz A-GPS un/vai GLONASS</v>
      </c>
      <c r="X1210" s="51" t="str">
        <f t="shared" si="36"/>
        <v>GPS Uztvērējs</v>
      </c>
    </row>
    <row r="1211" spans="1:24" ht="16.5" thickBot="1" x14ac:dyDescent="0.3">
      <c r="A1211" s="86"/>
      <c r="B1211" s="61" t="s">
        <v>543</v>
      </c>
      <c r="C1211" s="61" t="s">
        <v>544</v>
      </c>
      <c r="D1211" s="164"/>
      <c r="E1211" s="165"/>
      <c r="F1211" s="88"/>
      <c r="G1211" s="73"/>
      <c r="H1211" s="73"/>
      <c r="I1211" s="73"/>
      <c r="J1211" s="73"/>
      <c r="K1211" s="73"/>
      <c r="L1211" s="73"/>
      <c r="M1211" s="73"/>
      <c r="N1211" s="73"/>
      <c r="O1211" s="73"/>
      <c r="P1211" s="73"/>
      <c r="Q1211" s="73"/>
      <c r="R1211" s="73"/>
      <c r="W1211" s="69" t="str">
        <f t="shared" si="37"/>
        <v xml:space="preserve">Iebūvēts, atbalsta vismaz microSD ar apjomu vismaz 64GB </v>
      </c>
      <c r="X1211" s="51" t="str">
        <f t="shared" si="36"/>
        <v>Atmiņas karšu (vismaz SD) lasītājs</v>
      </c>
    </row>
    <row r="1212" spans="1:24" ht="48" thickBot="1" x14ac:dyDescent="0.3">
      <c r="A1212" s="86"/>
      <c r="B1212" s="61" t="s">
        <v>545</v>
      </c>
      <c r="C1212" s="61" t="s">
        <v>602</v>
      </c>
      <c r="D1212" s="164"/>
      <c r="E1212" s="165"/>
      <c r="F1212" s="88"/>
      <c r="G1212" s="73"/>
      <c r="H1212" s="73"/>
      <c r="I1212" s="73"/>
      <c r="J1212" s="73"/>
      <c r="K1212" s="73"/>
      <c r="L1212" s="73"/>
      <c r="M1212" s="73"/>
      <c r="N1212" s="73"/>
      <c r="O1212" s="73"/>
      <c r="P1212" s="73"/>
      <c r="Q1212" s="73"/>
      <c r="R1212" s="73"/>
      <c r="W1212" s="69" t="str">
        <f t="shared" si="37"/>
        <v>Priekšā webkamera, ar izšķirtspēju vismaz 720p, aizmugurē - digitālā kamera ar auto-fokusu un digitālo tālummaiņu, ar izšķirtspēju vismaz 8MP</v>
      </c>
      <c r="X1212" s="51" t="str">
        <f t="shared" si="36"/>
        <v>Kameras</v>
      </c>
    </row>
    <row r="1213" spans="1:24" ht="32.25" thickBot="1" x14ac:dyDescent="0.3">
      <c r="A1213" s="86"/>
      <c r="B1213" s="61" t="s">
        <v>547</v>
      </c>
      <c r="C1213" s="61" t="s">
        <v>548</v>
      </c>
      <c r="D1213" s="164"/>
      <c r="E1213" s="165"/>
      <c r="F1213" s="88"/>
      <c r="G1213" s="73"/>
      <c r="H1213" s="73"/>
      <c r="I1213" s="73"/>
      <c r="J1213" s="73"/>
      <c r="K1213" s="73"/>
      <c r="L1213" s="73"/>
      <c r="M1213" s="73"/>
      <c r="N1213" s="73"/>
      <c r="O1213" s="73"/>
      <c r="P1213" s="73"/>
      <c r="Q1213" s="73"/>
      <c r="R1213" s="73"/>
      <c r="W1213" s="69" t="str">
        <f t="shared" si="37"/>
        <v>Vismaz 8 stundas bezvadu interneta pārlūkošanas režīmā</v>
      </c>
      <c r="X1213" s="51" t="str">
        <f t="shared" si="36"/>
        <v>Ierīces akumulatora darbības ilgums</v>
      </c>
    </row>
    <row r="1214" spans="1:24" ht="16.5" thickBot="1" x14ac:dyDescent="0.3">
      <c r="A1214" s="86"/>
      <c r="B1214" s="61" t="s">
        <v>21</v>
      </c>
      <c r="C1214" s="61" t="s">
        <v>200</v>
      </c>
      <c r="D1214" s="164"/>
      <c r="E1214" s="165"/>
      <c r="F1214" s="88"/>
      <c r="G1214" s="73"/>
      <c r="H1214" s="73"/>
      <c r="I1214" s="73"/>
      <c r="J1214" s="73"/>
      <c r="K1214" s="73"/>
      <c r="L1214" s="73"/>
      <c r="M1214" s="73"/>
      <c r="N1214" s="73"/>
      <c r="O1214" s="73"/>
      <c r="P1214" s="73"/>
      <c r="Q1214" s="73"/>
      <c r="R1214" s="73"/>
      <c r="W1214" s="69" t="str">
        <f t="shared" si="37"/>
        <v xml:space="preserve">1 gads, onsite ar reakcijas laiku nākamā darba diena. </v>
      </c>
      <c r="X1214" s="51" t="str">
        <f t="shared" si="36"/>
        <v>Garantija</v>
      </c>
    </row>
    <row r="1215" spans="1:24" ht="16.5" thickBot="1" x14ac:dyDescent="0.3">
      <c r="A1215" s="86"/>
      <c r="B1215" s="21" t="s">
        <v>23</v>
      </c>
      <c r="C1215" s="22"/>
      <c r="D1215" s="177"/>
      <c r="E1215" s="178"/>
      <c r="F1215" s="42"/>
      <c r="G1215" s="72"/>
      <c r="H1215" s="72"/>
      <c r="I1215" s="72"/>
      <c r="J1215" s="72"/>
      <c r="K1215" s="72"/>
      <c r="L1215" s="72"/>
      <c r="M1215" s="72"/>
      <c r="N1215" s="72"/>
      <c r="O1215" s="72"/>
      <c r="P1215" s="72"/>
      <c r="Q1215" s="72"/>
      <c r="R1215" s="72"/>
      <c r="W1215" s="69">
        <f t="shared" si="37"/>
        <v>0</v>
      </c>
      <c r="X1215" s="51" t="str">
        <f t="shared" si="36"/>
        <v>Maksas papildaprīkojums</v>
      </c>
    </row>
    <row r="1216" spans="1:24" ht="16.5" thickBot="1" x14ac:dyDescent="0.3">
      <c r="A1216" s="86"/>
      <c r="B1216" s="61" t="s">
        <v>594</v>
      </c>
      <c r="C1216" s="61" t="s">
        <v>603</v>
      </c>
      <c r="D1216" s="164"/>
      <c r="E1216" s="165"/>
      <c r="F1216" s="66"/>
      <c r="G1216" s="74"/>
      <c r="H1216" s="74"/>
      <c r="I1216" s="74"/>
      <c r="J1216" s="74"/>
      <c r="K1216" s="74"/>
      <c r="L1216" s="74"/>
      <c r="M1216" s="74"/>
      <c r="N1216" s="74"/>
      <c r="O1216" s="74"/>
      <c r="P1216" s="74"/>
      <c r="Q1216" s="74"/>
      <c r="R1216" s="74"/>
      <c r="W1216" s="69" t="str">
        <f t="shared" si="37"/>
        <v>Vismaz līdz 120GB</v>
      </c>
      <c r="X1216" s="51" t="str">
        <f t="shared" si="36"/>
        <v>Papildus datu glabātuve</v>
      </c>
    </row>
    <row r="1217" spans="1:24" ht="16.5" thickBot="1" x14ac:dyDescent="0.3">
      <c r="A1217" s="86"/>
      <c r="B1217" s="61" t="s">
        <v>42</v>
      </c>
      <c r="C1217" s="61" t="s">
        <v>43</v>
      </c>
      <c r="D1217" s="164"/>
      <c r="E1217" s="165"/>
      <c r="F1217" s="66"/>
      <c r="G1217" s="74"/>
      <c r="H1217" s="74"/>
      <c r="I1217" s="74"/>
      <c r="J1217" s="74"/>
      <c r="K1217" s="74"/>
      <c r="L1217" s="74"/>
      <c r="M1217" s="74"/>
      <c r="N1217" s="74"/>
      <c r="O1217" s="74"/>
      <c r="P1217" s="74"/>
      <c r="Q1217" s="74"/>
      <c r="R1217" s="74"/>
      <c r="W1217" s="69" t="str">
        <f t="shared" si="37"/>
        <v>Jebkura no Windows versijām pēc piegādātāja ieskatījuma</v>
      </c>
      <c r="X1217" s="51" t="str">
        <f t="shared" ref="X1217:X1280" si="38">B1217</f>
        <v>Operētājsistēma</v>
      </c>
    </row>
    <row r="1218" spans="1:24" ht="48" thickBot="1" x14ac:dyDescent="0.3">
      <c r="A1218" s="86"/>
      <c r="B1218" s="61" t="s">
        <v>580</v>
      </c>
      <c r="C1218" s="61" t="s">
        <v>604</v>
      </c>
      <c r="D1218" s="164"/>
      <c r="E1218" s="165"/>
      <c r="F1218" s="66"/>
      <c r="G1218" s="74"/>
      <c r="H1218" s="74"/>
      <c r="I1218" s="74"/>
      <c r="J1218" s="74"/>
      <c r="K1218" s="74"/>
      <c r="L1218" s="74"/>
      <c r="M1218" s="74"/>
      <c r="N1218" s="74"/>
      <c r="O1218" s="74"/>
      <c r="P1218" s="74"/>
      <c r="Q1218" s="74"/>
      <c r="R1218" s="74"/>
      <c r="W1218" s="69" t="str">
        <f t="shared" si="37"/>
        <v>Ar iebūvētu tastatūru un touchpadu , kas kopā veido portatīvam datoram līdzīgu konstrukciju, nodrošina bateriju uzlādi, nodrošina portus: vismaz vienu USB</v>
      </c>
      <c r="X1218" s="51" t="str">
        <f t="shared" si="38"/>
        <v xml:space="preserve">Planšetdatora dokstacija </v>
      </c>
    </row>
    <row r="1219" spans="1:24" ht="16.5" thickBot="1" x14ac:dyDescent="0.3">
      <c r="A1219" s="86"/>
      <c r="B1219" s="61" t="s">
        <v>552</v>
      </c>
      <c r="C1219" s="61" t="s">
        <v>553</v>
      </c>
      <c r="D1219" s="164"/>
      <c r="E1219" s="165"/>
      <c r="F1219" s="66"/>
      <c r="G1219" s="74"/>
      <c r="H1219" s="74"/>
      <c r="I1219" s="74"/>
      <c r="J1219" s="74"/>
      <c r="K1219" s="74"/>
      <c r="L1219" s="74"/>
      <c r="M1219" s="74"/>
      <c r="N1219" s="74"/>
      <c r="O1219" s="74"/>
      <c r="P1219" s="74"/>
      <c r="Q1219" s="74"/>
      <c r="R1219" s="74"/>
      <c r="W1219" s="69" t="str">
        <f t="shared" si="37"/>
        <v>Savietojama ar planšetdatoru</v>
      </c>
      <c r="X1219" s="51" t="str">
        <f t="shared" si="38"/>
        <v xml:space="preserve">Tastatūra </v>
      </c>
    </row>
    <row r="1220" spans="1:24" ht="16.5" thickBot="1" x14ac:dyDescent="0.3">
      <c r="A1220" s="86"/>
      <c r="B1220" s="61" t="s">
        <v>554</v>
      </c>
      <c r="C1220" s="61" t="s">
        <v>555</v>
      </c>
      <c r="D1220" s="164"/>
      <c r="E1220" s="165"/>
      <c r="F1220" s="66"/>
      <c r="G1220" s="74"/>
      <c r="H1220" s="74"/>
      <c r="I1220" s="74"/>
      <c r="J1220" s="74"/>
      <c r="K1220" s="74"/>
      <c r="L1220" s="74"/>
      <c r="M1220" s="74"/>
      <c r="N1220" s="74"/>
      <c r="O1220" s="74"/>
      <c r="P1220" s="74"/>
      <c r="Q1220" s="74"/>
      <c r="R1220" s="74"/>
      <c r="W1220" s="69" t="str">
        <f t="shared" ref="W1220:W1283" si="39">C1220</f>
        <v>Aizsargā pret ekrāna skrāpējumiem</v>
      </c>
      <c r="X1220" s="51" t="str">
        <f t="shared" si="38"/>
        <v>Ekrāna aizsargplēve</v>
      </c>
    </row>
    <row r="1221" spans="1:24" ht="16.5" thickBot="1" x14ac:dyDescent="0.3">
      <c r="A1221" s="86"/>
      <c r="B1221" s="61" t="s">
        <v>556</v>
      </c>
      <c r="C1221" s="61" t="s">
        <v>557</v>
      </c>
      <c r="D1221" s="164"/>
      <c r="E1221" s="165"/>
      <c r="F1221" s="66"/>
      <c r="G1221" s="74"/>
      <c r="H1221" s="74"/>
      <c r="I1221" s="74"/>
      <c r="J1221" s="74"/>
      <c r="K1221" s="74"/>
      <c r="L1221" s="74"/>
      <c r="M1221" s="74"/>
      <c r="N1221" s="74"/>
      <c r="O1221" s="74"/>
      <c r="P1221" s="74"/>
      <c r="Q1221" s="74"/>
      <c r="R1221" s="74"/>
      <c r="W1221" s="69" t="str">
        <f t="shared" si="39"/>
        <v>Austiņas in-ear</v>
      </c>
      <c r="X1221" s="51" t="str">
        <f t="shared" si="38"/>
        <v xml:space="preserve">Austiņas </v>
      </c>
    </row>
    <row r="1222" spans="1:24" ht="16.5" thickBot="1" x14ac:dyDescent="0.3">
      <c r="A1222" s="86"/>
      <c r="B1222" s="175" t="s">
        <v>558</v>
      </c>
      <c r="C1222" s="61" t="s">
        <v>559</v>
      </c>
      <c r="D1222" s="164"/>
      <c r="E1222" s="165"/>
      <c r="F1222" s="66"/>
      <c r="G1222" s="74"/>
      <c r="H1222" s="74"/>
      <c r="I1222" s="74"/>
      <c r="J1222" s="74"/>
      <c r="K1222" s="74"/>
      <c r="L1222" s="74"/>
      <c r="M1222" s="74"/>
      <c r="N1222" s="74"/>
      <c r="O1222" s="74"/>
      <c r="P1222" s="74"/>
      <c r="Q1222" s="74"/>
      <c r="R1222" s="74"/>
      <c r="W1222" s="69" t="str">
        <f t="shared" si="39"/>
        <v>Lādētājs, AC 100-240 V ( 50/60 Hz )</v>
      </c>
      <c r="X1222" s="51" t="str">
        <f t="shared" si="38"/>
        <v>Lādētāji</v>
      </c>
    </row>
    <row r="1223" spans="1:24" ht="32.25" thickBot="1" x14ac:dyDescent="0.3">
      <c r="A1223" s="86"/>
      <c r="B1223" s="176"/>
      <c r="C1223" s="61" t="s">
        <v>560</v>
      </c>
      <c r="D1223" s="164"/>
      <c r="E1223" s="165"/>
      <c r="F1223" s="66"/>
      <c r="G1223" s="74"/>
      <c r="H1223" s="74"/>
      <c r="I1223" s="74"/>
      <c r="J1223" s="74"/>
      <c r="K1223" s="74"/>
      <c r="L1223" s="74"/>
      <c r="M1223" s="74"/>
      <c r="N1223" s="74"/>
      <c r="O1223" s="74"/>
      <c r="P1223" s="74"/>
      <c r="Q1223" s="74"/>
      <c r="R1223" s="74"/>
      <c r="W1223" s="69" t="str">
        <f t="shared" si="39"/>
        <v>Autolādētājs, DC 11-16V, saderīgs ar automašīnas piepīpētāja ligzdu</v>
      </c>
      <c r="X1223" s="51">
        <f t="shared" si="38"/>
        <v>0</v>
      </c>
    </row>
    <row r="1224" spans="1:24" ht="32.25" thickBot="1" x14ac:dyDescent="0.3">
      <c r="A1224" s="87"/>
      <c r="B1224" s="61" t="s">
        <v>561</v>
      </c>
      <c r="C1224" s="61" t="s">
        <v>562</v>
      </c>
      <c r="D1224" s="164"/>
      <c r="E1224" s="165"/>
      <c r="F1224" s="66"/>
      <c r="G1224" s="74"/>
      <c r="H1224" s="74"/>
      <c r="I1224" s="74"/>
      <c r="J1224" s="74"/>
      <c r="K1224" s="74"/>
      <c r="L1224" s="74"/>
      <c r="M1224" s="74"/>
      <c r="N1224" s="74"/>
      <c r="O1224" s="74"/>
      <c r="P1224" s="74"/>
      <c r="Q1224" s="74"/>
      <c r="R1224" s="74"/>
      <c r="W1224" s="69" t="str">
        <f t="shared" si="39"/>
        <v>Aizsargapvalks, nodrošina planšetdatora novietojumu vismaz 2 stāvokļos (vertikālā un horizontālā).</v>
      </c>
      <c r="X1224" s="51" t="str">
        <f t="shared" si="38"/>
        <v>Aizsargapvalks</v>
      </c>
    </row>
    <row r="1225" spans="1:24" ht="32.25" thickBot="1" x14ac:dyDescent="0.3">
      <c r="A1225" s="2" t="s">
        <v>605</v>
      </c>
      <c r="B1225" s="3" t="s">
        <v>606</v>
      </c>
      <c r="C1225" s="24"/>
      <c r="D1225" s="166"/>
      <c r="E1225" s="167"/>
      <c r="F1225" s="43"/>
      <c r="G1225" s="72"/>
      <c r="H1225" s="72"/>
      <c r="I1225" s="72"/>
      <c r="J1225" s="72"/>
      <c r="K1225" s="72"/>
      <c r="L1225" s="72"/>
      <c r="M1225" s="72"/>
      <c r="N1225" s="72"/>
      <c r="O1225" s="72"/>
      <c r="P1225" s="72"/>
      <c r="Q1225" s="72"/>
      <c r="R1225" s="72"/>
      <c r="W1225" s="69">
        <f t="shared" si="39"/>
        <v>0</v>
      </c>
      <c r="X1225" s="51" t="str">
        <f t="shared" si="38"/>
        <v>Planšetdators ar iOS 7,9" 1. veids</v>
      </c>
    </row>
    <row r="1226" spans="1:24" ht="16.5" thickBot="1" x14ac:dyDescent="0.3">
      <c r="A1226" s="85"/>
      <c r="B1226" s="61" t="s">
        <v>517</v>
      </c>
      <c r="C1226" s="61" t="s">
        <v>607</v>
      </c>
      <c r="D1226" s="164"/>
      <c r="E1226" s="179"/>
      <c r="F1226" s="106"/>
      <c r="G1226" s="73"/>
      <c r="H1226" s="73"/>
      <c r="I1226" s="73"/>
      <c r="J1226" s="73"/>
      <c r="K1226" s="73"/>
      <c r="L1226" s="73"/>
      <c r="M1226" s="73"/>
      <c r="N1226" s="73"/>
      <c r="O1226" s="73"/>
      <c r="P1226" s="73"/>
      <c r="Q1226" s="73"/>
      <c r="R1226" s="73"/>
      <c r="W1226" s="69" t="str">
        <f t="shared" si="39"/>
        <v>Vismaz 7,9" (vismaz 2048x1536), IPS, multitouch</v>
      </c>
      <c r="X1226" s="51" t="str">
        <f t="shared" si="38"/>
        <v>Ekrāna izmērs:</v>
      </c>
    </row>
    <row r="1227" spans="1:24" ht="16.5" thickBot="1" x14ac:dyDescent="0.3">
      <c r="A1227" s="86"/>
      <c r="B1227" s="61" t="s">
        <v>6</v>
      </c>
      <c r="C1227" s="61" t="s">
        <v>608</v>
      </c>
      <c r="D1227" s="164"/>
      <c r="E1227" s="179"/>
      <c r="F1227" s="107"/>
      <c r="G1227" s="73"/>
      <c r="H1227" s="73"/>
      <c r="I1227" s="73"/>
      <c r="J1227" s="73"/>
      <c r="K1227" s="73"/>
      <c r="L1227" s="73"/>
      <c r="M1227" s="73"/>
      <c r="N1227" s="73"/>
      <c r="O1227" s="73"/>
      <c r="P1227" s="73"/>
      <c r="Q1227" s="73"/>
      <c r="R1227" s="73"/>
      <c r="W1227" s="69" t="str">
        <f t="shared" si="39"/>
        <v>Vismaz divu kodolu, vismaz 1,3 GHz procesors</v>
      </c>
      <c r="X1227" s="51" t="str">
        <f t="shared" si="38"/>
        <v>Procesors</v>
      </c>
    </row>
    <row r="1228" spans="1:24" ht="16.5" thickBot="1" x14ac:dyDescent="0.3">
      <c r="A1228" s="86"/>
      <c r="B1228" s="61" t="s">
        <v>520</v>
      </c>
      <c r="C1228" s="61" t="s">
        <v>609</v>
      </c>
      <c r="D1228" s="164"/>
      <c r="E1228" s="179"/>
      <c r="F1228" s="107"/>
      <c r="G1228" s="73"/>
      <c r="H1228" s="73"/>
      <c r="I1228" s="73"/>
      <c r="J1228" s="73"/>
      <c r="K1228" s="73"/>
      <c r="L1228" s="73"/>
      <c r="M1228" s="73"/>
      <c r="N1228" s="73"/>
      <c r="O1228" s="73"/>
      <c r="P1228" s="73"/>
      <c r="Q1228" s="73"/>
      <c r="R1228" s="73"/>
      <c r="W1228" s="69" t="str">
        <f t="shared" si="39"/>
        <v>Ne vairāk kā 350g</v>
      </c>
      <c r="X1228" s="51" t="str">
        <f t="shared" si="38"/>
        <v>Ierīces svars</v>
      </c>
    </row>
    <row r="1229" spans="1:24" ht="16.5" thickBot="1" x14ac:dyDescent="0.3">
      <c r="A1229" s="86"/>
      <c r="B1229" s="61" t="s">
        <v>8</v>
      </c>
      <c r="C1229" s="61" t="s">
        <v>567</v>
      </c>
      <c r="D1229" s="164"/>
      <c r="E1229" s="179"/>
      <c r="F1229" s="107"/>
      <c r="G1229" s="73"/>
      <c r="H1229" s="73"/>
      <c r="I1229" s="73"/>
      <c r="J1229" s="73"/>
      <c r="K1229" s="73"/>
      <c r="L1229" s="73"/>
      <c r="M1229" s="73"/>
      <c r="N1229" s="73"/>
      <c r="O1229" s="73"/>
      <c r="P1229" s="73"/>
      <c r="Q1229" s="73"/>
      <c r="R1229" s="73"/>
      <c r="W1229" s="69" t="str">
        <f t="shared" si="39"/>
        <v>Vismaz 1GB</v>
      </c>
      <c r="X1229" s="51" t="str">
        <f t="shared" si="38"/>
        <v>RAM</v>
      </c>
    </row>
    <row r="1230" spans="1:24" ht="16.5" thickBot="1" x14ac:dyDescent="0.3">
      <c r="A1230" s="86"/>
      <c r="B1230" s="61" t="s">
        <v>523</v>
      </c>
      <c r="C1230" s="61" t="s">
        <v>524</v>
      </c>
      <c r="D1230" s="164"/>
      <c r="E1230" s="179"/>
      <c r="F1230" s="107"/>
      <c r="G1230" s="73"/>
      <c r="H1230" s="73"/>
      <c r="I1230" s="73"/>
      <c r="J1230" s="73"/>
      <c r="K1230" s="73"/>
      <c r="L1230" s="73"/>
      <c r="M1230" s="73"/>
      <c r="N1230" s="73"/>
      <c r="O1230" s="73"/>
      <c r="P1230" s="73"/>
      <c r="Q1230" s="73"/>
      <c r="R1230" s="73"/>
      <c r="W1230" s="69" t="str">
        <f t="shared" si="39"/>
        <v>Vismaz 30GB</v>
      </c>
      <c r="X1230" s="51" t="str">
        <f t="shared" si="38"/>
        <v>Datu glabātuve</v>
      </c>
    </row>
    <row r="1231" spans="1:24" ht="16.5" thickBot="1" x14ac:dyDescent="0.3">
      <c r="A1231" s="86"/>
      <c r="B1231" s="61" t="s">
        <v>539</v>
      </c>
      <c r="C1231" s="61" t="s">
        <v>610</v>
      </c>
      <c r="D1231" s="164"/>
      <c r="E1231" s="179"/>
      <c r="F1231" s="107"/>
      <c r="G1231" s="73"/>
      <c r="H1231" s="73"/>
      <c r="I1231" s="73"/>
      <c r="J1231" s="73"/>
      <c r="K1231" s="73"/>
      <c r="L1231" s="73"/>
      <c r="M1231" s="73"/>
      <c r="N1231" s="73"/>
      <c r="O1231" s="73"/>
      <c r="P1231" s="73"/>
      <c r="Q1231" s="73"/>
      <c r="R1231" s="73"/>
      <c r="W1231" s="69" t="str">
        <f t="shared" si="39"/>
        <v>802.11a/b/g/n</v>
      </c>
      <c r="X1231" s="51" t="str">
        <f t="shared" si="38"/>
        <v>Wi-Fi</v>
      </c>
    </row>
    <row r="1232" spans="1:24" ht="32.25" thickBot="1" x14ac:dyDescent="0.3">
      <c r="A1232" s="86"/>
      <c r="B1232" s="61" t="s">
        <v>531</v>
      </c>
      <c r="C1232" s="61" t="s">
        <v>611</v>
      </c>
      <c r="D1232" s="164"/>
      <c r="E1232" s="179"/>
      <c r="F1232" s="107"/>
      <c r="G1232" s="73"/>
      <c r="H1232" s="73"/>
      <c r="I1232" s="73"/>
      <c r="J1232" s="73"/>
      <c r="K1232" s="73"/>
      <c r="L1232" s="73"/>
      <c r="M1232" s="73"/>
      <c r="N1232" s="73"/>
      <c r="O1232" s="73"/>
      <c r="P1232" s="73"/>
      <c r="Q1232" s="73"/>
      <c r="R1232" s="73"/>
      <c r="W1232" s="69" t="str">
        <f t="shared" si="39"/>
        <v>Vismaz GSM, HSDPA un LTE, iebūvēta SIM ligzda</v>
      </c>
      <c r="X1232" s="51" t="str">
        <f t="shared" si="38"/>
        <v>Mobilā tīkla atbalsts un iebūvēta SIM kartes ligzda</v>
      </c>
    </row>
    <row r="1233" spans="1:24" ht="32.25" thickBot="1" x14ac:dyDescent="0.3">
      <c r="A1233" s="86"/>
      <c r="B1233" s="61" t="s">
        <v>533</v>
      </c>
      <c r="C1233" s="61" t="s">
        <v>534</v>
      </c>
      <c r="D1233" s="164"/>
      <c r="E1233" s="179"/>
      <c r="F1233" s="107"/>
      <c r="G1233" s="73"/>
      <c r="H1233" s="73"/>
      <c r="I1233" s="73"/>
      <c r="J1233" s="73"/>
      <c r="K1233" s="73"/>
      <c r="L1233" s="73"/>
      <c r="M1233" s="73"/>
      <c r="N1233" s="73"/>
      <c r="O1233" s="73"/>
      <c r="P1233" s="73"/>
      <c r="Q1233" s="73"/>
      <c r="R1233" s="73"/>
      <c r="W1233" s="69" t="str">
        <f t="shared" si="39"/>
        <v>Vismaz viena</v>
      </c>
      <c r="X1233" s="51" t="str">
        <f t="shared" si="38"/>
        <v xml:space="preserve">Audio (3,5mm jack) pieslēgšanas ligzda </v>
      </c>
    </row>
    <row r="1234" spans="1:24" ht="16.5" thickBot="1" x14ac:dyDescent="0.3">
      <c r="A1234" s="86"/>
      <c r="B1234" s="61" t="s">
        <v>612</v>
      </c>
      <c r="C1234" s="61" t="s">
        <v>262</v>
      </c>
      <c r="D1234" s="164"/>
      <c r="E1234" s="179"/>
      <c r="F1234" s="107"/>
      <c r="G1234" s="73"/>
      <c r="H1234" s="73"/>
      <c r="I1234" s="73"/>
      <c r="J1234" s="73"/>
      <c r="K1234" s="73"/>
      <c r="L1234" s="73"/>
      <c r="M1234" s="73"/>
      <c r="N1234" s="73"/>
      <c r="O1234" s="73"/>
      <c r="P1234" s="73"/>
      <c r="Q1234" s="73"/>
      <c r="R1234" s="73"/>
      <c r="W1234" s="69" t="str">
        <f t="shared" si="39"/>
        <v>Iebūvēts</v>
      </c>
      <c r="X1234" s="51" t="str">
        <f t="shared" si="38"/>
        <v>Bluetooth</v>
      </c>
    </row>
    <row r="1235" spans="1:24" ht="16.5" thickBot="1" x14ac:dyDescent="0.3">
      <c r="A1235" s="86"/>
      <c r="B1235" s="61" t="s">
        <v>541</v>
      </c>
      <c r="C1235" s="61" t="s">
        <v>542</v>
      </c>
      <c r="D1235" s="164"/>
      <c r="E1235" s="179"/>
      <c r="F1235" s="107"/>
      <c r="G1235" s="73"/>
      <c r="H1235" s="73"/>
      <c r="I1235" s="73"/>
      <c r="J1235" s="73"/>
      <c r="K1235" s="73"/>
      <c r="L1235" s="73"/>
      <c r="M1235" s="73"/>
      <c r="N1235" s="73"/>
      <c r="O1235" s="73"/>
      <c r="P1235" s="73"/>
      <c r="Q1235" s="73"/>
      <c r="R1235" s="73"/>
      <c r="W1235" s="69" t="str">
        <f t="shared" si="39"/>
        <v>Vismaz A-GPS un/vai GLONASS</v>
      </c>
      <c r="X1235" s="51" t="str">
        <f t="shared" si="38"/>
        <v>GPS Uztvērējs</v>
      </c>
    </row>
    <row r="1236" spans="1:24" ht="16.5" thickBot="1" x14ac:dyDescent="0.3">
      <c r="A1236" s="86"/>
      <c r="B1236" s="61" t="s">
        <v>42</v>
      </c>
      <c r="C1236" s="61" t="s">
        <v>613</v>
      </c>
      <c r="D1236" s="164"/>
      <c r="E1236" s="179"/>
      <c r="F1236" s="107"/>
      <c r="G1236" s="73"/>
      <c r="H1236" s="73"/>
      <c r="I1236" s="73"/>
      <c r="J1236" s="73"/>
      <c r="K1236" s="73"/>
      <c r="L1236" s="73"/>
      <c r="M1236" s="73"/>
      <c r="N1236" s="73"/>
      <c r="O1236" s="73"/>
      <c r="P1236" s="73"/>
      <c r="Q1236" s="73"/>
      <c r="R1236" s="73"/>
      <c r="W1236" s="69" t="str">
        <f t="shared" si="39"/>
        <v>Vismaz IOS 6 vai jaunāka</v>
      </c>
      <c r="X1236" s="51" t="str">
        <f t="shared" si="38"/>
        <v>Operētājsistēma</v>
      </c>
    </row>
    <row r="1237" spans="1:24" ht="32.25" thickBot="1" x14ac:dyDescent="0.3">
      <c r="A1237" s="86"/>
      <c r="B1237" s="61" t="s">
        <v>547</v>
      </c>
      <c r="C1237" s="61" t="s">
        <v>614</v>
      </c>
      <c r="D1237" s="164"/>
      <c r="E1237" s="179"/>
      <c r="F1237" s="107"/>
      <c r="G1237" s="73"/>
      <c r="H1237" s="73"/>
      <c r="I1237" s="73"/>
      <c r="J1237" s="73"/>
      <c r="K1237" s="73"/>
      <c r="L1237" s="73"/>
      <c r="M1237" s="73"/>
      <c r="N1237" s="73"/>
      <c r="O1237" s="73"/>
      <c r="P1237" s="73"/>
      <c r="Q1237" s="73"/>
      <c r="R1237" s="73"/>
      <c r="W1237" s="69" t="str">
        <f t="shared" si="39"/>
        <v>Vismaz 10 stundas bezvadu interneta pārlūkošanas režīmā</v>
      </c>
      <c r="X1237" s="51" t="str">
        <f t="shared" si="38"/>
        <v>Ierīces akumulatora darbības ilgums</v>
      </c>
    </row>
    <row r="1238" spans="1:24" ht="16.5" thickBot="1" x14ac:dyDescent="0.3">
      <c r="A1238" s="86"/>
      <c r="B1238" s="61" t="s">
        <v>21</v>
      </c>
      <c r="C1238" s="61" t="s">
        <v>200</v>
      </c>
      <c r="D1238" s="164"/>
      <c r="E1238" s="179"/>
      <c r="F1238" s="107"/>
      <c r="G1238" s="73"/>
      <c r="H1238" s="73"/>
      <c r="I1238" s="73"/>
      <c r="J1238" s="73"/>
      <c r="K1238" s="73"/>
      <c r="L1238" s="73"/>
      <c r="M1238" s="73"/>
      <c r="N1238" s="73"/>
      <c r="O1238" s="73"/>
      <c r="P1238" s="73"/>
      <c r="Q1238" s="73"/>
      <c r="R1238" s="73"/>
      <c r="W1238" s="69" t="str">
        <f t="shared" si="39"/>
        <v xml:space="preserve">1 gads, onsite ar reakcijas laiku nākamā darba diena. </v>
      </c>
      <c r="X1238" s="51" t="str">
        <f t="shared" si="38"/>
        <v>Garantija</v>
      </c>
    </row>
    <row r="1239" spans="1:24" ht="16.5" thickBot="1" x14ac:dyDescent="0.3">
      <c r="A1239" s="86"/>
      <c r="B1239" s="21" t="s">
        <v>23</v>
      </c>
      <c r="C1239" s="22"/>
      <c r="D1239" s="177"/>
      <c r="E1239" s="178"/>
      <c r="F1239" s="42"/>
      <c r="G1239" s="72"/>
      <c r="H1239" s="72"/>
      <c r="I1239" s="72"/>
      <c r="J1239" s="72"/>
      <c r="K1239" s="72"/>
      <c r="L1239" s="72"/>
      <c r="M1239" s="72"/>
      <c r="N1239" s="72"/>
      <c r="O1239" s="72"/>
      <c r="P1239" s="72"/>
      <c r="Q1239" s="72"/>
      <c r="R1239" s="72"/>
      <c r="W1239" s="69">
        <f t="shared" si="39"/>
        <v>0</v>
      </c>
      <c r="X1239" s="51" t="str">
        <f t="shared" si="38"/>
        <v>Maksas papildaprīkojums</v>
      </c>
    </row>
    <row r="1240" spans="1:24" ht="16.5" thickBot="1" x14ac:dyDescent="0.3">
      <c r="A1240" s="86"/>
      <c r="B1240" s="61" t="s">
        <v>552</v>
      </c>
      <c r="C1240" s="61" t="s">
        <v>553</v>
      </c>
      <c r="D1240" s="164"/>
      <c r="E1240" s="165"/>
      <c r="F1240" s="66"/>
      <c r="G1240" s="74"/>
      <c r="H1240" s="74"/>
      <c r="I1240" s="74"/>
      <c r="J1240" s="74"/>
      <c r="K1240" s="74"/>
      <c r="L1240" s="74"/>
      <c r="M1240" s="74"/>
      <c r="N1240" s="74"/>
      <c r="O1240" s="74"/>
      <c r="P1240" s="74"/>
      <c r="Q1240" s="74"/>
      <c r="R1240" s="74"/>
      <c r="W1240" s="69" t="str">
        <f t="shared" si="39"/>
        <v>Savietojama ar planšetdatoru</v>
      </c>
      <c r="X1240" s="51" t="str">
        <f t="shared" si="38"/>
        <v xml:space="preserve">Tastatūra </v>
      </c>
    </row>
    <row r="1241" spans="1:24" ht="16.5" thickBot="1" x14ac:dyDescent="0.3">
      <c r="A1241" s="86"/>
      <c r="B1241" s="61" t="s">
        <v>556</v>
      </c>
      <c r="C1241" s="61" t="s">
        <v>557</v>
      </c>
      <c r="D1241" s="164"/>
      <c r="E1241" s="165"/>
      <c r="F1241" s="66"/>
      <c r="G1241" s="74"/>
      <c r="H1241" s="74"/>
      <c r="I1241" s="74"/>
      <c r="J1241" s="74"/>
      <c r="K1241" s="74"/>
      <c r="L1241" s="74"/>
      <c r="M1241" s="74"/>
      <c r="N1241" s="74"/>
      <c r="O1241" s="74"/>
      <c r="P1241" s="74"/>
      <c r="Q1241" s="74"/>
      <c r="R1241" s="74"/>
      <c r="W1241" s="69" t="str">
        <f t="shared" si="39"/>
        <v>Austiņas in-ear</v>
      </c>
      <c r="X1241" s="51" t="str">
        <f t="shared" si="38"/>
        <v xml:space="preserve">Austiņas </v>
      </c>
    </row>
    <row r="1242" spans="1:24" ht="16.5" thickBot="1" x14ac:dyDescent="0.3">
      <c r="A1242" s="86"/>
      <c r="B1242" s="175" t="s">
        <v>558</v>
      </c>
      <c r="C1242" s="61" t="s">
        <v>559</v>
      </c>
      <c r="D1242" s="164"/>
      <c r="E1242" s="165"/>
      <c r="F1242" s="66"/>
      <c r="G1242" s="74"/>
      <c r="H1242" s="74"/>
      <c r="I1242" s="74"/>
      <c r="J1242" s="74"/>
      <c r="K1242" s="74"/>
      <c r="L1242" s="74"/>
      <c r="M1242" s="74"/>
      <c r="N1242" s="74"/>
      <c r="O1242" s="74"/>
      <c r="P1242" s="74"/>
      <c r="Q1242" s="74"/>
      <c r="R1242" s="74"/>
      <c r="W1242" s="69" t="str">
        <f t="shared" si="39"/>
        <v>Lādētājs, AC 100-240 V ( 50/60 Hz )</v>
      </c>
      <c r="X1242" s="51" t="str">
        <f t="shared" si="38"/>
        <v>Lādētāji</v>
      </c>
    </row>
    <row r="1243" spans="1:24" ht="32.25" thickBot="1" x14ac:dyDescent="0.3">
      <c r="A1243" s="86"/>
      <c r="B1243" s="176"/>
      <c r="C1243" s="61" t="s">
        <v>599</v>
      </c>
      <c r="D1243" s="164"/>
      <c r="E1243" s="165"/>
      <c r="F1243" s="66"/>
      <c r="G1243" s="74"/>
      <c r="H1243" s="74"/>
      <c r="I1243" s="74"/>
      <c r="J1243" s="74"/>
      <c r="K1243" s="74"/>
      <c r="L1243" s="74"/>
      <c r="M1243" s="74"/>
      <c r="N1243" s="74"/>
      <c r="O1243" s="74"/>
      <c r="P1243" s="74"/>
      <c r="Q1243" s="74"/>
      <c r="R1243" s="74"/>
      <c r="W1243" s="69" t="str">
        <f t="shared" si="39"/>
        <v>autolādētājs, DC 11-16V, saderīgs ar automašīnas piepīpētāja ligzdu</v>
      </c>
      <c r="X1243" s="51">
        <f t="shared" si="38"/>
        <v>0</v>
      </c>
    </row>
    <row r="1244" spans="1:24" ht="32.25" thickBot="1" x14ac:dyDescent="0.3">
      <c r="A1244" s="87"/>
      <c r="B1244" s="61" t="s">
        <v>561</v>
      </c>
      <c r="C1244" s="61" t="s">
        <v>562</v>
      </c>
      <c r="D1244" s="164"/>
      <c r="E1244" s="165"/>
      <c r="F1244" s="66"/>
      <c r="G1244" s="74"/>
      <c r="H1244" s="74"/>
      <c r="I1244" s="74"/>
      <c r="J1244" s="74"/>
      <c r="K1244" s="74"/>
      <c r="L1244" s="74"/>
      <c r="M1244" s="74"/>
      <c r="N1244" s="74"/>
      <c r="O1244" s="74"/>
      <c r="P1244" s="74"/>
      <c r="Q1244" s="74"/>
      <c r="R1244" s="74"/>
      <c r="W1244" s="69" t="str">
        <f t="shared" si="39"/>
        <v>Aizsargapvalks, nodrošina planšetdatora novietojumu vismaz 2 stāvokļos (vertikālā un horizontālā).</v>
      </c>
      <c r="X1244" s="51" t="str">
        <f t="shared" si="38"/>
        <v>Aizsargapvalks</v>
      </c>
    </row>
    <row r="1245" spans="1:24" ht="32.25" thickBot="1" x14ac:dyDescent="0.3">
      <c r="A1245" s="2" t="s">
        <v>615</v>
      </c>
      <c r="B1245" s="3" t="s">
        <v>616</v>
      </c>
      <c r="C1245" s="24"/>
      <c r="D1245" s="166"/>
      <c r="E1245" s="167"/>
      <c r="F1245" s="42"/>
      <c r="G1245" s="72"/>
      <c r="H1245" s="72"/>
      <c r="I1245" s="72"/>
      <c r="J1245" s="72"/>
      <c r="K1245" s="72"/>
      <c r="L1245" s="72"/>
      <c r="M1245" s="72"/>
      <c r="N1245" s="72"/>
      <c r="O1245" s="72"/>
      <c r="P1245" s="72"/>
      <c r="Q1245" s="72"/>
      <c r="R1245" s="72"/>
      <c r="W1245" s="69">
        <f t="shared" si="39"/>
        <v>0</v>
      </c>
      <c r="X1245" s="51" t="str">
        <f t="shared" si="38"/>
        <v>Planšetdators ar iOS 7,9" 2. veids</v>
      </c>
    </row>
    <row r="1246" spans="1:24" ht="16.5" thickBot="1" x14ac:dyDescent="0.3">
      <c r="A1246" s="1"/>
      <c r="B1246" s="61" t="s">
        <v>517</v>
      </c>
      <c r="C1246" s="61" t="s">
        <v>607</v>
      </c>
      <c r="D1246" s="164"/>
      <c r="E1246" s="165"/>
      <c r="F1246" s="88"/>
      <c r="G1246" s="73"/>
      <c r="H1246" s="73"/>
      <c r="I1246" s="73"/>
      <c r="J1246" s="73"/>
      <c r="K1246" s="73"/>
      <c r="L1246" s="73"/>
      <c r="M1246" s="73"/>
      <c r="N1246" s="73"/>
      <c r="O1246" s="73"/>
      <c r="P1246" s="73"/>
      <c r="Q1246" s="73"/>
      <c r="R1246" s="73"/>
      <c r="W1246" s="69" t="str">
        <f t="shared" si="39"/>
        <v>Vismaz 7,9" (vismaz 2048x1536), IPS, multitouch</v>
      </c>
      <c r="X1246" s="51" t="str">
        <f t="shared" si="38"/>
        <v>Ekrāna izmērs:</v>
      </c>
    </row>
    <row r="1247" spans="1:24" ht="16.5" thickBot="1" x14ac:dyDescent="0.3">
      <c r="A1247" s="1"/>
      <c r="B1247" s="61" t="s">
        <v>6</v>
      </c>
      <c r="C1247" s="61" t="s">
        <v>608</v>
      </c>
      <c r="D1247" s="164"/>
      <c r="E1247" s="165"/>
      <c r="F1247" s="88"/>
      <c r="G1247" s="73"/>
      <c r="H1247" s="73"/>
      <c r="I1247" s="73"/>
      <c r="J1247" s="73"/>
      <c r="K1247" s="73"/>
      <c r="L1247" s="73"/>
      <c r="M1247" s="73"/>
      <c r="N1247" s="73"/>
      <c r="O1247" s="73"/>
      <c r="P1247" s="73"/>
      <c r="Q1247" s="73"/>
      <c r="R1247" s="73"/>
      <c r="W1247" s="69" t="str">
        <f t="shared" si="39"/>
        <v>Vismaz divu kodolu, vismaz 1,3 GHz procesors</v>
      </c>
      <c r="X1247" s="51" t="str">
        <f t="shared" si="38"/>
        <v>Procesors</v>
      </c>
    </row>
    <row r="1248" spans="1:24" ht="16.5" thickBot="1" x14ac:dyDescent="0.3">
      <c r="A1248" s="1"/>
      <c r="B1248" s="61" t="s">
        <v>520</v>
      </c>
      <c r="C1248" s="61" t="s">
        <v>609</v>
      </c>
      <c r="D1248" s="164"/>
      <c r="E1248" s="165"/>
      <c r="F1248" s="88"/>
      <c r="G1248" s="73"/>
      <c r="H1248" s="73"/>
      <c r="I1248" s="73"/>
      <c r="J1248" s="73"/>
      <c r="K1248" s="73"/>
      <c r="L1248" s="73"/>
      <c r="M1248" s="73"/>
      <c r="N1248" s="73"/>
      <c r="O1248" s="73"/>
      <c r="P1248" s="73"/>
      <c r="Q1248" s="73"/>
      <c r="R1248" s="73"/>
      <c r="W1248" s="69" t="str">
        <f t="shared" si="39"/>
        <v>Ne vairāk kā 350g</v>
      </c>
      <c r="X1248" s="51" t="str">
        <f t="shared" si="38"/>
        <v>Ierīces svars</v>
      </c>
    </row>
    <row r="1249" spans="1:24" ht="16.5" thickBot="1" x14ac:dyDescent="0.3">
      <c r="A1249" s="1"/>
      <c r="B1249" s="61" t="s">
        <v>8</v>
      </c>
      <c r="C1249" s="61" t="s">
        <v>567</v>
      </c>
      <c r="D1249" s="164"/>
      <c r="E1249" s="165"/>
      <c r="F1249" s="88"/>
      <c r="G1249" s="73"/>
      <c r="H1249" s="73"/>
      <c r="I1249" s="73"/>
      <c r="J1249" s="73"/>
      <c r="K1249" s="73"/>
      <c r="L1249" s="73"/>
      <c r="M1249" s="73"/>
      <c r="N1249" s="73"/>
      <c r="O1249" s="73"/>
      <c r="P1249" s="73"/>
      <c r="Q1249" s="73"/>
      <c r="R1249" s="73"/>
      <c r="W1249" s="69" t="str">
        <f t="shared" si="39"/>
        <v>Vismaz 1GB</v>
      </c>
      <c r="X1249" s="51" t="str">
        <f t="shared" si="38"/>
        <v>RAM</v>
      </c>
    </row>
    <row r="1250" spans="1:24" ht="16.5" thickBot="1" x14ac:dyDescent="0.3">
      <c r="A1250" s="1"/>
      <c r="B1250" s="61" t="s">
        <v>523</v>
      </c>
      <c r="C1250" s="61" t="s">
        <v>588</v>
      </c>
      <c r="D1250" s="164"/>
      <c r="E1250" s="165"/>
      <c r="F1250" s="88"/>
      <c r="G1250" s="73"/>
      <c r="H1250" s="73"/>
      <c r="I1250" s="73"/>
      <c r="J1250" s="73"/>
      <c r="K1250" s="73"/>
      <c r="L1250" s="73"/>
      <c r="M1250" s="73"/>
      <c r="N1250" s="73"/>
      <c r="O1250" s="73"/>
      <c r="P1250" s="73"/>
      <c r="Q1250" s="73"/>
      <c r="R1250" s="73"/>
      <c r="W1250" s="69" t="str">
        <f t="shared" si="39"/>
        <v>Vismaz 60GB</v>
      </c>
      <c r="X1250" s="51" t="str">
        <f t="shared" si="38"/>
        <v>Datu glabātuve</v>
      </c>
    </row>
    <row r="1251" spans="1:24" ht="16.5" thickBot="1" x14ac:dyDescent="0.3">
      <c r="A1251" s="1"/>
      <c r="B1251" s="61" t="s">
        <v>539</v>
      </c>
      <c r="C1251" s="61" t="s">
        <v>610</v>
      </c>
      <c r="D1251" s="164"/>
      <c r="E1251" s="165"/>
      <c r="F1251" s="88"/>
      <c r="G1251" s="73"/>
      <c r="H1251" s="73"/>
      <c r="I1251" s="73"/>
      <c r="J1251" s="73"/>
      <c r="K1251" s="73"/>
      <c r="L1251" s="73"/>
      <c r="M1251" s="73"/>
      <c r="N1251" s="73"/>
      <c r="O1251" s="73"/>
      <c r="P1251" s="73"/>
      <c r="Q1251" s="73"/>
      <c r="R1251" s="73"/>
      <c r="W1251" s="69" t="str">
        <f t="shared" si="39"/>
        <v>802.11a/b/g/n</v>
      </c>
      <c r="X1251" s="51" t="str">
        <f t="shared" si="38"/>
        <v>Wi-Fi</v>
      </c>
    </row>
    <row r="1252" spans="1:24" ht="16.5" thickBot="1" x14ac:dyDescent="0.3">
      <c r="A1252" s="1"/>
      <c r="B1252" s="61" t="s">
        <v>575</v>
      </c>
      <c r="C1252" s="61" t="s">
        <v>611</v>
      </c>
      <c r="D1252" s="164"/>
      <c r="E1252" s="165"/>
      <c r="F1252" s="88"/>
      <c r="G1252" s="73"/>
      <c r="H1252" s="73"/>
      <c r="I1252" s="73"/>
      <c r="J1252" s="73"/>
      <c r="K1252" s="73"/>
      <c r="L1252" s="73"/>
      <c r="M1252" s="73"/>
      <c r="N1252" s="73"/>
      <c r="O1252" s="73"/>
      <c r="P1252" s="73"/>
      <c r="Q1252" s="73"/>
      <c r="R1252" s="73"/>
      <c r="W1252" s="69" t="str">
        <f t="shared" si="39"/>
        <v>Vismaz GSM, HSDPA un LTE, iebūvēta SIM ligzda</v>
      </c>
      <c r="X1252" s="51" t="str">
        <f t="shared" si="38"/>
        <v>SIM kartes ligzda</v>
      </c>
    </row>
    <row r="1253" spans="1:24" ht="32.25" thickBot="1" x14ac:dyDescent="0.3">
      <c r="A1253" s="1"/>
      <c r="B1253" s="61" t="s">
        <v>577</v>
      </c>
      <c r="C1253" s="61" t="s">
        <v>534</v>
      </c>
      <c r="D1253" s="164"/>
      <c r="E1253" s="165"/>
      <c r="F1253" s="88"/>
      <c r="G1253" s="73"/>
      <c r="H1253" s="73"/>
      <c r="I1253" s="73"/>
      <c r="J1253" s="73"/>
      <c r="K1253" s="73"/>
      <c r="L1253" s="73"/>
      <c r="M1253" s="73"/>
      <c r="N1253" s="73"/>
      <c r="O1253" s="73"/>
      <c r="P1253" s="73"/>
      <c r="Q1253" s="73"/>
      <c r="R1253" s="73"/>
      <c r="W1253" s="69" t="str">
        <f t="shared" si="39"/>
        <v>Vismaz viena</v>
      </c>
      <c r="X1253" s="51" t="str">
        <f t="shared" si="38"/>
        <v xml:space="preserve">Audio/mikrofona pieslēgšanas ligzda </v>
      </c>
    </row>
    <row r="1254" spans="1:24" ht="16.5" thickBot="1" x14ac:dyDescent="0.3">
      <c r="A1254" s="1"/>
      <c r="B1254" s="61" t="s">
        <v>612</v>
      </c>
      <c r="C1254" s="61" t="s">
        <v>262</v>
      </c>
      <c r="D1254" s="164"/>
      <c r="E1254" s="165"/>
      <c r="F1254" s="88"/>
      <c r="G1254" s="73"/>
      <c r="H1254" s="73"/>
      <c r="I1254" s="73"/>
      <c r="J1254" s="73"/>
      <c r="K1254" s="73"/>
      <c r="L1254" s="73"/>
      <c r="M1254" s="73"/>
      <c r="N1254" s="73"/>
      <c r="O1254" s="73"/>
      <c r="P1254" s="73"/>
      <c r="Q1254" s="73"/>
      <c r="R1254" s="73"/>
      <c r="W1254" s="69" t="str">
        <f t="shared" si="39"/>
        <v>Iebūvēts</v>
      </c>
      <c r="X1254" s="51" t="str">
        <f t="shared" si="38"/>
        <v>Bluetooth</v>
      </c>
    </row>
    <row r="1255" spans="1:24" ht="16.5" thickBot="1" x14ac:dyDescent="0.3">
      <c r="A1255" s="1"/>
      <c r="B1255" s="61" t="s">
        <v>541</v>
      </c>
      <c r="C1255" s="61" t="s">
        <v>542</v>
      </c>
      <c r="D1255" s="164"/>
      <c r="E1255" s="165"/>
      <c r="F1255" s="88"/>
      <c r="G1255" s="73"/>
      <c r="H1255" s="73"/>
      <c r="I1255" s="73"/>
      <c r="J1255" s="73"/>
      <c r="K1255" s="73"/>
      <c r="L1255" s="73"/>
      <c r="M1255" s="73"/>
      <c r="N1255" s="73"/>
      <c r="O1255" s="73"/>
      <c r="P1255" s="73"/>
      <c r="Q1255" s="73"/>
      <c r="R1255" s="73"/>
      <c r="W1255" s="69" t="str">
        <f t="shared" si="39"/>
        <v>Vismaz A-GPS un/vai GLONASS</v>
      </c>
      <c r="X1255" s="51" t="str">
        <f t="shared" si="38"/>
        <v>GPS Uztvērējs</v>
      </c>
    </row>
    <row r="1256" spans="1:24" ht="16.5" thickBot="1" x14ac:dyDescent="0.3">
      <c r="A1256" s="1"/>
      <c r="B1256" s="61" t="s">
        <v>42</v>
      </c>
      <c r="C1256" s="61" t="s">
        <v>613</v>
      </c>
      <c r="D1256" s="164"/>
      <c r="E1256" s="165"/>
      <c r="F1256" s="88"/>
      <c r="G1256" s="73"/>
      <c r="H1256" s="73"/>
      <c r="I1256" s="73"/>
      <c r="J1256" s="73"/>
      <c r="K1256" s="73"/>
      <c r="L1256" s="73"/>
      <c r="M1256" s="73"/>
      <c r="N1256" s="73"/>
      <c r="O1256" s="73"/>
      <c r="P1256" s="73"/>
      <c r="Q1256" s="73"/>
      <c r="R1256" s="73"/>
      <c r="W1256" s="69" t="str">
        <f t="shared" si="39"/>
        <v>Vismaz IOS 6 vai jaunāka</v>
      </c>
      <c r="X1256" s="51" t="str">
        <f t="shared" si="38"/>
        <v>Operētājsistēma</v>
      </c>
    </row>
    <row r="1257" spans="1:24" ht="32.25" thickBot="1" x14ac:dyDescent="0.3">
      <c r="A1257" s="1"/>
      <c r="B1257" s="61" t="s">
        <v>547</v>
      </c>
      <c r="C1257" s="61" t="s">
        <v>614</v>
      </c>
      <c r="D1257" s="164"/>
      <c r="E1257" s="165"/>
      <c r="F1257" s="88"/>
      <c r="G1257" s="73"/>
      <c r="H1257" s="73"/>
      <c r="I1257" s="73"/>
      <c r="J1257" s="73"/>
      <c r="K1257" s="73"/>
      <c r="L1257" s="73"/>
      <c r="M1257" s="73"/>
      <c r="N1257" s="73"/>
      <c r="O1257" s="73"/>
      <c r="P1257" s="73"/>
      <c r="Q1257" s="73"/>
      <c r="R1257" s="73"/>
      <c r="W1257" s="69" t="str">
        <f t="shared" si="39"/>
        <v>Vismaz 10 stundas bezvadu interneta pārlūkošanas režīmā</v>
      </c>
      <c r="X1257" s="51" t="str">
        <f t="shared" si="38"/>
        <v>Ierīces akumulatora darbības ilgums</v>
      </c>
    </row>
    <row r="1258" spans="1:24" ht="16.5" thickBot="1" x14ac:dyDescent="0.3">
      <c r="A1258" s="1"/>
      <c r="B1258" s="61" t="s">
        <v>21</v>
      </c>
      <c r="C1258" s="61" t="s">
        <v>200</v>
      </c>
      <c r="D1258" s="164"/>
      <c r="E1258" s="165"/>
      <c r="F1258" s="88"/>
      <c r="G1258" s="73"/>
      <c r="H1258" s="73"/>
      <c r="I1258" s="73"/>
      <c r="J1258" s="73"/>
      <c r="K1258" s="73"/>
      <c r="L1258" s="73"/>
      <c r="M1258" s="73"/>
      <c r="N1258" s="73"/>
      <c r="O1258" s="73"/>
      <c r="P1258" s="73"/>
      <c r="Q1258" s="73"/>
      <c r="R1258" s="73"/>
      <c r="W1258" s="69" t="str">
        <f t="shared" si="39"/>
        <v xml:space="preserve">1 gads, onsite ar reakcijas laiku nākamā darba diena. </v>
      </c>
      <c r="X1258" s="51" t="str">
        <f t="shared" si="38"/>
        <v>Garantija</v>
      </c>
    </row>
    <row r="1259" spans="1:24" ht="16.5" thickBot="1" x14ac:dyDescent="0.3">
      <c r="A1259" s="1"/>
      <c r="B1259" s="21" t="s">
        <v>23</v>
      </c>
      <c r="C1259" s="22"/>
      <c r="D1259" s="114"/>
      <c r="E1259" s="115"/>
      <c r="F1259" s="42"/>
      <c r="G1259" s="72"/>
      <c r="H1259" s="72"/>
      <c r="I1259" s="72"/>
      <c r="J1259" s="72"/>
      <c r="K1259" s="72"/>
      <c r="L1259" s="72"/>
      <c r="M1259" s="72"/>
      <c r="N1259" s="72"/>
      <c r="O1259" s="72"/>
      <c r="P1259" s="72"/>
      <c r="Q1259" s="72"/>
      <c r="R1259" s="72"/>
      <c r="W1259" s="69">
        <f t="shared" si="39"/>
        <v>0</v>
      </c>
      <c r="X1259" s="51" t="str">
        <f t="shared" si="38"/>
        <v>Maksas papildaprīkojums</v>
      </c>
    </row>
    <row r="1260" spans="1:24" ht="16.5" thickBot="1" x14ac:dyDescent="0.3">
      <c r="A1260" s="1"/>
      <c r="B1260" s="61" t="s">
        <v>552</v>
      </c>
      <c r="C1260" s="61" t="s">
        <v>553</v>
      </c>
      <c r="D1260" s="164"/>
      <c r="E1260" s="165"/>
      <c r="F1260" s="66"/>
      <c r="G1260" s="74"/>
      <c r="H1260" s="74"/>
      <c r="I1260" s="74"/>
      <c r="J1260" s="74"/>
      <c r="K1260" s="74"/>
      <c r="L1260" s="74"/>
      <c r="M1260" s="74"/>
      <c r="N1260" s="74"/>
      <c r="O1260" s="74"/>
      <c r="P1260" s="74"/>
      <c r="Q1260" s="74"/>
      <c r="R1260" s="74"/>
      <c r="W1260" s="69" t="str">
        <f t="shared" si="39"/>
        <v>Savietojama ar planšetdatoru</v>
      </c>
      <c r="X1260" s="51" t="str">
        <f t="shared" si="38"/>
        <v xml:space="preserve">Tastatūra </v>
      </c>
    </row>
    <row r="1261" spans="1:24" ht="16.5" thickBot="1" x14ac:dyDescent="0.3">
      <c r="A1261" s="1"/>
      <c r="B1261" s="61" t="s">
        <v>556</v>
      </c>
      <c r="C1261" s="61" t="s">
        <v>557</v>
      </c>
      <c r="D1261" s="164"/>
      <c r="E1261" s="165"/>
      <c r="F1261" s="66"/>
      <c r="G1261" s="74"/>
      <c r="H1261" s="74"/>
      <c r="I1261" s="74"/>
      <c r="J1261" s="74"/>
      <c r="K1261" s="74"/>
      <c r="L1261" s="74"/>
      <c r="M1261" s="74"/>
      <c r="N1261" s="74"/>
      <c r="O1261" s="74"/>
      <c r="P1261" s="74"/>
      <c r="Q1261" s="74"/>
      <c r="R1261" s="74"/>
      <c r="W1261" s="69" t="str">
        <f t="shared" si="39"/>
        <v>Austiņas in-ear</v>
      </c>
      <c r="X1261" s="51" t="str">
        <f t="shared" si="38"/>
        <v xml:space="preserve">Austiņas </v>
      </c>
    </row>
    <row r="1262" spans="1:24" ht="16.5" thickBot="1" x14ac:dyDescent="0.3">
      <c r="A1262" s="1"/>
      <c r="B1262" s="175" t="s">
        <v>558</v>
      </c>
      <c r="C1262" s="61" t="s">
        <v>559</v>
      </c>
      <c r="D1262" s="164"/>
      <c r="E1262" s="165"/>
      <c r="F1262" s="66"/>
      <c r="G1262" s="74"/>
      <c r="H1262" s="74"/>
      <c r="I1262" s="74"/>
      <c r="J1262" s="74"/>
      <c r="K1262" s="74"/>
      <c r="L1262" s="74"/>
      <c r="M1262" s="74"/>
      <c r="N1262" s="74"/>
      <c r="O1262" s="74"/>
      <c r="P1262" s="74"/>
      <c r="Q1262" s="74"/>
      <c r="R1262" s="74"/>
      <c r="W1262" s="69" t="str">
        <f t="shared" si="39"/>
        <v>Lādētājs, AC 100-240 V ( 50/60 Hz )</v>
      </c>
      <c r="X1262" s="51" t="str">
        <f t="shared" si="38"/>
        <v>Lādētāji</v>
      </c>
    </row>
    <row r="1263" spans="1:24" ht="32.25" thickBot="1" x14ac:dyDescent="0.3">
      <c r="A1263" s="1"/>
      <c r="B1263" s="176"/>
      <c r="C1263" s="61" t="s">
        <v>560</v>
      </c>
      <c r="D1263" s="164"/>
      <c r="E1263" s="165"/>
      <c r="F1263" s="66"/>
      <c r="G1263" s="74"/>
      <c r="H1263" s="74"/>
      <c r="I1263" s="74"/>
      <c r="J1263" s="74"/>
      <c r="K1263" s="74"/>
      <c r="L1263" s="74"/>
      <c r="M1263" s="74"/>
      <c r="N1263" s="74"/>
      <c r="O1263" s="74"/>
      <c r="P1263" s="74"/>
      <c r="Q1263" s="74"/>
      <c r="R1263" s="74"/>
      <c r="W1263" s="69" t="str">
        <f t="shared" si="39"/>
        <v>Autolādētājs, DC 11-16V, saderīgs ar automašīnas piepīpētāja ligzdu</v>
      </c>
      <c r="X1263" s="51">
        <f t="shared" si="38"/>
        <v>0</v>
      </c>
    </row>
    <row r="1264" spans="1:24" ht="32.25" thickBot="1" x14ac:dyDescent="0.3">
      <c r="A1264" s="1"/>
      <c r="B1264" s="61" t="s">
        <v>561</v>
      </c>
      <c r="C1264" s="61" t="s">
        <v>562</v>
      </c>
      <c r="D1264" s="164"/>
      <c r="E1264" s="165"/>
      <c r="F1264" s="66"/>
      <c r="G1264" s="74"/>
      <c r="H1264" s="74"/>
      <c r="I1264" s="74"/>
      <c r="J1264" s="74"/>
      <c r="K1264" s="74"/>
      <c r="L1264" s="74"/>
      <c r="M1264" s="74"/>
      <c r="N1264" s="74"/>
      <c r="O1264" s="74"/>
      <c r="P1264" s="74"/>
      <c r="Q1264" s="74"/>
      <c r="R1264" s="74"/>
      <c r="W1264" s="69" t="str">
        <f t="shared" si="39"/>
        <v>Aizsargapvalks, nodrošina planšetdatora novietojumu vismaz 2 stāvokļos (vertikālā un horizontālā).</v>
      </c>
      <c r="X1264" s="51" t="str">
        <f t="shared" si="38"/>
        <v>Aizsargapvalks</v>
      </c>
    </row>
    <row r="1265" spans="1:24" ht="32.25" thickBot="1" x14ac:dyDescent="0.3">
      <c r="A1265" s="2" t="s">
        <v>617</v>
      </c>
      <c r="B1265" s="3" t="s">
        <v>618</v>
      </c>
      <c r="C1265" s="24"/>
      <c r="D1265" s="166"/>
      <c r="E1265" s="167"/>
      <c r="F1265" s="42"/>
      <c r="G1265" s="72"/>
      <c r="H1265" s="72"/>
      <c r="I1265" s="72"/>
      <c r="J1265" s="72"/>
      <c r="K1265" s="72"/>
      <c r="L1265" s="72"/>
      <c r="M1265" s="72"/>
      <c r="N1265" s="72"/>
      <c r="O1265" s="72"/>
      <c r="P1265" s="72"/>
      <c r="Q1265" s="72"/>
      <c r="R1265" s="72"/>
      <c r="W1265" s="69">
        <f t="shared" si="39"/>
        <v>0</v>
      </c>
      <c r="X1265" s="51" t="str">
        <f t="shared" si="38"/>
        <v>Planšetdators ar iOS 9,7" 1. veids</v>
      </c>
    </row>
    <row r="1266" spans="1:24" ht="16.5" thickBot="1" x14ac:dyDescent="0.3">
      <c r="A1266" s="85"/>
      <c r="B1266" s="61" t="s">
        <v>441</v>
      </c>
      <c r="C1266" s="61" t="s">
        <v>619</v>
      </c>
      <c r="D1266" s="164"/>
      <c r="E1266" s="165"/>
      <c r="F1266" s="88"/>
      <c r="G1266" s="73"/>
      <c r="H1266" s="73"/>
      <c r="I1266" s="73"/>
      <c r="J1266" s="73"/>
      <c r="K1266" s="73"/>
      <c r="L1266" s="73"/>
      <c r="M1266" s="73"/>
      <c r="N1266" s="73"/>
      <c r="O1266" s="73"/>
      <c r="P1266" s="73"/>
      <c r="Q1266" s="73"/>
      <c r="R1266" s="73"/>
      <c r="W1266" s="69" t="str">
        <f t="shared" si="39"/>
        <v>Vismaz 9,7" (vismaz 2048x1536), IPS, multitouch</v>
      </c>
      <c r="X1266" s="51" t="str">
        <f t="shared" si="38"/>
        <v>Ekrāna izmērs</v>
      </c>
    </row>
    <row r="1267" spans="1:24" ht="16.5" thickBot="1" x14ac:dyDescent="0.3">
      <c r="A1267" s="86"/>
      <c r="B1267" s="61" t="s">
        <v>6</v>
      </c>
      <c r="C1267" s="61" t="s">
        <v>566</v>
      </c>
      <c r="D1267" s="164"/>
      <c r="E1267" s="165"/>
      <c r="F1267" s="88"/>
      <c r="G1267" s="73"/>
      <c r="H1267" s="73"/>
      <c r="I1267" s="73"/>
      <c r="J1267" s="73"/>
      <c r="K1267" s="73"/>
      <c r="L1267" s="73"/>
      <c r="M1267" s="73"/>
      <c r="N1267" s="73"/>
      <c r="O1267" s="73"/>
      <c r="P1267" s="73"/>
      <c r="Q1267" s="73"/>
      <c r="R1267" s="73"/>
      <c r="W1267" s="69" t="str">
        <f t="shared" si="39"/>
        <v>Vismaz divu kodolu procesors</v>
      </c>
      <c r="X1267" s="51" t="str">
        <f t="shared" si="38"/>
        <v>Procesors</v>
      </c>
    </row>
    <row r="1268" spans="1:24" ht="16.5" thickBot="1" x14ac:dyDescent="0.3">
      <c r="A1268" s="86"/>
      <c r="B1268" s="61" t="s">
        <v>520</v>
      </c>
      <c r="C1268" s="61" t="s">
        <v>620</v>
      </c>
      <c r="D1268" s="164"/>
      <c r="E1268" s="165"/>
      <c r="F1268" s="88"/>
      <c r="G1268" s="73"/>
      <c r="H1268" s="73"/>
      <c r="I1268" s="73"/>
      <c r="J1268" s="73"/>
      <c r="K1268" s="73"/>
      <c r="L1268" s="73"/>
      <c r="M1268" s="73"/>
      <c r="N1268" s="73"/>
      <c r="O1268" s="73"/>
      <c r="P1268" s="73"/>
      <c r="Q1268" s="73"/>
      <c r="R1268" s="73"/>
      <c r="W1268" s="69" t="str">
        <f t="shared" si="39"/>
        <v>Ne vairāk kā 500g</v>
      </c>
      <c r="X1268" s="51" t="str">
        <f t="shared" si="38"/>
        <v>Ierīces svars</v>
      </c>
    </row>
    <row r="1269" spans="1:24" ht="16.5" thickBot="1" x14ac:dyDescent="0.3">
      <c r="A1269" s="86"/>
      <c r="B1269" s="61" t="s">
        <v>8</v>
      </c>
      <c r="C1269" s="61" t="s">
        <v>621</v>
      </c>
      <c r="D1269" s="164"/>
      <c r="E1269" s="165"/>
      <c r="F1269" s="88"/>
      <c r="G1269" s="73"/>
      <c r="H1269" s="73"/>
      <c r="I1269" s="73"/>
      <c r="J1269" s="73"/>
      <c r="K1269" s="73"/>
      <c r="L1269" s="73"/>
      <c r="M1269" s="73"/>
      <c r="N1269" s="73"/>
      <c r="O1269" s="73"/>
      <c r="P1269" s="73"/>
      <c r="Q1269" s="73"/>
      <c r="R1269" s="73"/>
      <c r="W1269" s="69" t="str">
        <f t="shared" si="39"/>
        <v>Vismaz 1 GB</v>
      </c>
      <c r="X1269" s="51" t="str">
        <f t="shared" si="38"/>
        <v>RAM</v>
      </c>
    </row>
    <row r="1270" spans="1:24" ht="16.5" thickBot="1" x14ac:dyDescent="0.3">
      <c r="A1270" s="86"/>
      <c r="B1270" s="61" t="s">
        <v>523</v>
      </c>
      <c r="C1270" s="61" t="s">
        <v>524</v>
      </c>
      <c r="D1270" s="164"/>
      <c r="E1270" s="165"/>
      <c r="F1270" s="88"/>
      <c r="G1270" s="73"/>
      <c r="H1270" s="73"/>
      <c r="I1270" s="73"/>
      <c r="J1270" s="73"/>
      <c r="K1270" s="73"/>
      <c r="L1270" s="73"/>
      <c r="M1270" s="73"/>
      <c r="N1270" s="73"/>
      <c r="O1270" s="73"/>
      <c r="P1270" s="73"/>
      <c r="Q1270" s="73"/>
      <c r="R1270" s="73"/>
      <c r="W1270" s="69" t="str">
        <f t="shared" si="39"/>
        <v>Vismaz 30GB</v>
      </c>
      <c r="X1270" s="51" t="str">
        <f t="shared" si="38"/>
        <v>Datu glabātuve</v>
      </c>
    </row>
    <row r="1271" spans="1:24" ht="16.5" thickBot="1" x14ac:dyDescent="0.3">
      <c r="A1271" s="86"/>
      <c r="B1271" s="61" t="s">
        <v>539</v>
      </c>
      <c r="C1271" s="61" t="s">
        <v>610</v>
      </c>
      <c r="D1271" s="164"/>
      <c r="E1271" s="165"/>
      <c r="F1271" s="88"/>
      <c r="G1271" s="73"/>
      <c r="H1271" s="73"/>
      <c r="I1271" s="73"/>
      <c r="J1271" s="73"/>
      <c r="K1271" s="73"/>
      <c r="L1271" s="73"/>
      <c r="M1271" s="73"/>
      <c r="N1271" s="73"/>
      <c r="O1271" s="73"/>
      <c r="P1271" s="73"/>
      <c r="Q1271" s="73"/>
      <c r="R1271" s="73"/>
      <c r="W1271" s="69" t="str">
        <f t="shared" si="39"/>
        <v>802.11a/b/g/n</v>
      </c>
      <c r="X1271" s="51" t="str">
        <f t="shared" si="38"/>
        <v>Wi-Fi</v>
      </c>
    </row>
    <row r="1272" spans="1:24" ht="32.25" thickBot="1" x14ac:dyDescent="0.3">
      <c r="A1272" s="86"/>
      <c r="B1272" s="61" t="s">
        <v>533</v>
      </c>
      <c r="C1272" s="61" t="s">
        <v>534</v>
      </c>
      <c r="D1272" s="164"/>
      <c r="E1272" s="165"/>
      <c r="F1272" s="88"/>
      <c r="G1272" s="73"/>
      <c r="H1272" s="73"/>
      <c r="I1272" s="73"/>
      <c r="J1272" s="73"/>
      <c r="K1272" s="73"/>
      <c r="L1272" s="73"/>
      <c r="M1272" s="73"/>
      <c r="N1272" s="73"/>
      <c r="O1272" s="73"/>
      <c r="P1272" s="73"/>
      <c r="Q1272" s="73"/>
      <c r="R1272" s="73"/>
      <c r="W1272" s="69" t="str">
        <f t="shared" si="39"/>
        <v>Vismaz viena</v>
      </c>
      <c r="X1272" s="51" t="str">
        <f t="shared" si="38"/>
        <v xml:space="preserve">Audio (3,5mm jack) pieslēgšanas ligzda </v>
      </c>
    </row>
    <row r="1273" spans="1:24" ht="16.5" thickBot="1" x14ac:dyDescent="0.3">
      <c r="A1273" s="86"/>
      <c r="B1273" s="61" t="s">
        <v>612</v>
      </c>
      <c r="C1273" s="61" t="s">
        <v>262</v>
      </c>
      <c r="D1273" s="164"/>
      <c r="E1273" s="165"/>
      <c r="F1273" s="88"/>
      <c r="G1273" s="73"/>
      <c r="H1273" s="73"/>
      <c r="I1273" s="73"/>
      <c r="J1273" s="73"/>
      <c r="K1273" s="73"/>
      <c r="L1273" s="73"/>
      <c r="M1273" s="73"/>
      <c r="N1273" s="73"/>
      <c r="O1273" s="73"/>
      <c r="P1273" s="73"/>
      <c r="Q1273" s="73"/>
      <c r="R1273" s="73"/>
      <c r="W1273" s="69" t="str">
        <f t="shared" si="39"/>
        <v>Iebūvēts</v>
      </c>
      <c r="X1273" s="51" t="str">
        <f t="shared" si="38"/>
        <v>Bluetooth</v>
      </c>
    </row>
    <row r="1274" spans="1:24" ht="16.5" thickBot="1" x14ac:dyDescent="0.3">
      <c r="A1274" s="86"/>
      <c r="B1274" s="61" t="s">
        <v>541</v>
      </c>
      <c r="C1274" s="61" t="s">
        <v>576</v>
      </c>
      <c r="D1274" s="164"/>
      <c r="E1274" s="165"/>
      <c r="F1274" s="88"/>
      <c r="G1274" s="73"/>
      <c r="H1274" s="73"/>
      <c r="I1274" s="73"/>
      <c r="J1274" s="73"/>
      <c r="K1274" s="73"/>
      <c r="L1274" s="73"/>
      <c r="M1274" s="73"/>
      <c r="N1274" s="73"/>
      <c r="O1274" s="73"/>
      <c r="P1274" s="73"/>
      <c r="Q1274" s="73"/>
      <c r="R1274" s="73"/>
      <c r="W1274" s="69" t="str">
        <f t="shared" si="39"/>
        <v>Nav specificēts</v>
      </c>
      <c r="X1274" s="51" t="str">
        <f t="shared" si="38"/>
        <v>GPS Uztvērējs</v>
      </c>
    </row>
    <row r="1275" spans="1:24" ht="16.5" thickBot="1" x14ac:dyDescent="0.3">
      <c r="A1275" s="86"/>
      <c r="B1275" s="61" t="s">
        <v>42</v>
      </c>
      <c r="C1275" s="61" t="s">
        <v>622</v>
      </c>
      <c r="D1275" s="164"/>
      <c r="E1275" s="165"/>
      <c r="F1275" s="88"/>
      <c r="G1275" s="73"/>
      <c r="H1275" s="73"/>
      <c r="I1275" s="73"/>
      <c r="J1275" s="73"/>
      <c r="K1275" s="73"/>
      <c r="L1275" s="73"/>
      <c r="M1275" s="73"/>
      <c r="N1275" s="73"/>
      <c r="O1275" s="73"/>
      <c r="P1275" s="73"/>
      <c r="Q1275" s="73"/>
      <c r="R1275" s="73"/>
      <c r="W1275" s="69" t="str">
        <f t="shared" si="39"/>
        <v>Vismaz IOS 7 vai jaunāka</v>
      </c>
      <c r="X1275" s="51" t="str">
        <f t="shared" si="38"/>
        <v>Operētājsistēma</v>
      </c>
    </row>
    <row r="1276" spans="1:24" ht="32.25" thickBot="1" x14ac:dyDescent="0.3">
      <c r="A1276" s="86"/>
      <c r="B1276" s="61" t="s">
        <v>547</v>
      </c>
      <c r="C1276" s="61" t="s">
        <v>614</v>
      </c>
      <c r="D1276" s="164"/>
      <c r="E1276" s="165"/>
      <c r="F1276" s="88"/>
      <c r="G1276" s="73"/>
      <c r="H1276" s="73"/>
      <c r="I1276" s="73"/>
      <c r="J1276" s="73"/>
      <c r="K1276" s="73"/>
      <c r="L1276" s="73"/>
      <c r="M1276" s="73"/>
      <c r="N1276" s="73"/>
      <c r="O1276" s="73"/>
      <c r="P1276" s="73"/>
      <c r="Q1276" s="73"/>
      <c r="R1276" s="73"/>
      <c r="W1276" s="69" t="str">
        <f t="shared" si="39"/>
        <v>Vismaz 10 stundas bezvadu interneta pārlūkošanas režīmā</v>
      </c>
      <c r="X1276" s="51" t="str">
        <f t="shared" si="38"/>
        <v>Ierīces akumulatora darbības ilgums</v>
      </c>
    </row>
    <row r="1277" spans="1:24" ht="16.5" thickBot="1" x14ac:dyDescent="0.3">
      <c r="A1277" s="86"/>
      <c r="B1277" s="61" t="s">
        <v>21</v>
      </c>
      <c r="C1277" s="61" t="s">
        <v>200</v>
      </c>
      <c r="D1277" s="164"/>
      <c r="E1277" s="165"/>
      <c r="F1277" s="88"/>
      <c r="G1277" s="73"/>
      <c r="H1277" s="73"/>
      <c r="I1277" s="73"/>
      <c r="J1277" s="73"/>
      <c r="K1277" s="73"/>
      <c r="L1277" s="73"/>
      <c r="M1277" s="73"/>
      <c r="N1277" s="73"/>
      <c r="O1277" s="73"/>
      <c r="P1277" s="73"/>
      <c r="Q1277" s="73"/>
      <c r="R1277" s="73"/>
      <c r="W1277" s="69" t="str">
        <f t="shared" si="39"/>
        <v xml:space="preserve">1 gads, onsite ar reakcijas laiku nākamā darba diena. </v>
      </c>
      <c r="X1277" s="51" t="str">
        <f t="shared" si="38"/>
        <v>Garantija</v>
      </c>
    </row>
    <row r="1278" spans="1:24" ht="16.5" thickBot="1" x14ac:dyDescent="0.3">
      <c r="A1278" s="86"/>
      <c r="B1278" s="21" t="s">
        <v>23</v>
      </c>
      <c r="C1278" s="22"/>
      <c r="D1278" s="177"/>
      <c r="E1278" s="178"/>
      <c r="F1278" s="42"/>
      <c r="G1278" s="72"/>
      <c r="H1278" s="72"/>
      <c r="I1278" s="72"/>
      <c r="J1278" s="72"/>
      <c r="K1278" s="72"/>
      <c r="L1278" s="72"/>
      <c r="M1278" s="72"/>
      <c r="N1278" s="72"/>
      <c r="O1278" s="72"/>
      <c r="P1278" s="72"/>
      <c r="Q1278" s="72"/>
      <c r="R1278" s="72"/>
      <c r="W1278" s="69">
        <f t="shared" si="39"/>
        <v>0</v>
      </c>
      <c r="X1278" s="51" t="str">
        <f t="shared" si="38"/>
        <v>Maksas papildaprīkojums</v>
      </c>
    </row>
    <row r="1279" spans="1:24" ht="16.5" thickBot="1" x14ac:dyDescent="0.3">
      <c r="A1279" s="86"/>
      <c r="B1279" s="61" t="s">
        <v>552</v>
      </c>
      <c r="C1279" s="61" t="s">
        <v>553</v>
      </c>
      <c r="D1279" s="164"/>
      <c r="E1279" s="165"/>
      <c r="F1279" s="66"/>
      <c r="G1279" s="74"/>
      <c r="H1279" s="74"/>
      <c r="I1279" s="74"/>
      <c r="J1279" s="74"/>
      <c r="K1279" s="74"/>
      <c r="L1279" s="74"/>
      <c r="M1279" s="74"/>
      <c r="N1279" s="74"/>
      <c r="O1279" s="74"/>
      <c r="P1279" s="74"/>
      <c r="Q1279" s="74"/>
      <c r="R1279" s="74"/>
      <c r="W1279" s="69" t="str">
        <f t="shared" si="39"/>
        <v>Savietojama ar planšetdatoru</v>
      </c>
      <c r="X1279" s="51" t="str">
        <f t="shared" si="38"/>
        <v xml:space="preserve">Tastatūra </v>
      </c>
    </row>
    <row r="1280" spans="1:24" ht="16.5" thickBot="1" x14ac:dyDescent="0.3">
      <c r="A1280" s="86"/>
      <c r="B1280" s="61" t="s">
        <v>556</v>
      </c>
      <c r="C1280" s="61" t="s">
        <v>557</v>
      </c>
      <c r="D1280" s="164"/>
      <c r="E1280" s="165"/>
      <c r="F1280" s="66"/>
      <c r="G1280" s="74"/>
      <c r="H1280" s="74"/>
      <c r="I1280" s="74"/>
      <c r="J1280" s="74"/>
      <c r="K1280" s="74"/>
      <c r="L1280" s="74"/>
      <c r="M1280" s="74"/>
      <c r="N1280" s="74"/>
      <c r="O1280" s="74"/>
      <c r="P1280" s="74"/>
      <c r="Q1280" s="74"/>
      <c r="R1280" s="74"/>
      <c r="W1280" s="69" t="str">
        <f t="shared" si="39"/>
        <v>Austiņas in-ear</v>
      </c>
      <c r="X1280" s="51" t="str">
        <f t="shared" si="38"/>
        <v xml:space="preserve">Austiņas </v>
      </c>
    </row>
    <row r="1281" spans="1:24" ht="16.5" thickBot="1" x14ac:dyDescent="0.3">
      <c r="A1281" s="86"/>
      <c r="B1281" s="175" t="s">
        <v>558</v>
      </c>
      <c r="C1281" s="61" t="s">
        <v>559</v>
      </c>
      <c r="D1281" s="164"/>
      <c r="E1281" s="165"/>
      <c r="F1281" s="66"/>
      <c r="G1281" s="74"/>
      <c r="H1281" s="74"/>
      <c r="I1281" s="74"/>
      <c r="J1281" s="74"/>
      <c r="K1281" s="74"/>
      <c r="L1281" s="74"/>
      <c r="M1281" s="74"/>
      <c r="N1281" s="74"/>
      <c r="O1281" s="74"/>
      <c r="P1281" s="74"/>
      <c r="Q1281" s="74"/>
      <c r="R1281" s="74"/>
      <c r="W1281" s="69" t="str">
        <f t="shared" si="39"/>
        <v>Lādētājs, AC 100-240 V ( 50/60 Hz )</v>
      </c>
      <c r="X1281" s="51" t="str">
        <f t="shared" ref="X1281:X1344" si="40">B1281</f>
        <v>Lādētāji</v>
      </c>
    </row>
    <row r="1282" spans="1:24" ht="32.25" thickBot="1" x14ac:dyDescent="0.3">
      <c r="A1282" s="86"/>
      <c r="B1282" s="176"/>
      <c r="C1282" s="61" t="s">
        <v>560</v>
      </c>
      <c r="D1282" s="164"/>
      <c r="E1282" s="165"/>
      <c r="F1282" s="66"/>
      <c r="G1282" s="74"/>
      <c r="H1282" s="74"/>
      <c r="I1282" s="74"/>
      <c r="J1282" s="74"/>
      <c r="K1282" s="74"/>
      <c r="L1282" s="74"/>
      <c r="M1282" s="74"/>
      <c r="N1282" s="74"/>
      <c r="O1282" s="74"/>
      <c r="P1282" s="74"/>
      <c r="Q1282" s="74"/>
      <c r="R1282" s="74"/>
      <c r="W1282" s="69" t="str">
        <f t="shared" si="39"/>
        <v>Autolādētājs, DC 11-16V, saderīgs ar automašīnas piepīpētāja ligzdu</v>
      </c>
      <c r="X1282" s="51">
        <f t="shared" si="40"/>
        <v>0</v>
      </c>
    </row>
    <row r="1283" spans="1:24" ht="32.25" thickBot="1" x14ac:dyDescent="0.3">
      <c r="A1283" s="87"/>
      <c r="B1283" s="61" t="s">
        <v>561</v>
      </c>
      <c r="C1283" s="61" t="s">
        <v>562</v>
      </c>
      <c r="D1283" s="164"/>
      <c r="E1283" s="165"/>
      <c r="F1283" s="66"/>
      <c r="G1283" s="74"/>
      <c r="H1283" s="74"/>
      <c r="I1283" s="74"/>
      <c r="J1283" s="74"/>
      <c r="K1283" s="74"/>
      <c r="L1283" s="74"/>
      <c r="M1283" s="74"/>
      <c r="N1283" s="74"/>
      <c r="O1283" s="74"/>
      <c r="P1283" s="74"/>
      <c r="Q1283" s="74"/>
      <c r="R1283" s="74"/>
      <c r="W1283" s="69" t="str">
        <f t="shared" si="39"/>
        <v>Aizsargapvalks, nodrošina planšetdatora novietojumu vismaz 2 stāvokļos (vertikālā un horizontālā).</v>
      </c>
      <c r="X1283" s="51" t="str">
        <f t="shared" si="40"/>
        <v>Aizsargapvalks</v>
      </c>
    </row>
    <row r="1284" spans="1:24" ht="32.25" thickBot="1" x14ac:dyDescent="0.3">
      <c r="A1284" s="2" t="s">
        <v>623</v>
      </c>
      <c r="B1284" s="3" t="s">
        <v>624</v>
      </c>
      <c r="C1284" s="24"/>
      <c r="D1284" s="166"/>
      <c r="E1284" s="167"/>
      <c r="F1284" s="42"/>
      <c r="G1284" s="72"/>
      <c r="H1284" s="72"/>
      <c r="I1284" s="72"/>
      <c r="J1284" s="72"/>
      <c r="K1284" s="72"/>
      <c r="L1284" s="72"/>
      <c r="M1284" s="72"/>
      <c r="N1284" s="72"/>
      <c r="O1284" s="72"/>
      <c r="P1284" s="72"/>
      <c r="Q1284" s="72"/>
      <c r="R1284" s="72"/>
      <c r="W1284" s="69">
        <f t="shared" ref="W1284:W1347" si="41">C1284</f>
        <v>0</v>
      </c>
      <c r="X1284" s="51" t="str">
        <f t="shared" si="40"/>
        <v>Planšetdators ar iOS 9,7" 2. veids</v>
      </c>
    </row>
    <row r="1285" spans="1:24" ht="16.5" thickBot="1" x14ac:dyDescent="0.3">
      <c r="A1285" s="85"/>
      <c r="B1285" s="61" t="s">
        <v>517</v>
      </c>
      <c r="C1285" s="61" t="s">
        <v>619</v>
      </c>
      <c r="D1285" s="164"/>
      <c r="E1285" s="165"/>
      <c r="F1285" s="88"/>
      <c r="G1285" s="73"/>
      <c r="H1285" s="73"/>
      <c r="I1285" s="73"/>
      <c r="J1285" s="73"/>
      <c r="K1285" s="73"/>
      <c r="L1285" s="73"/>
      <c r="M1285" s="73"/>
      <c r="N1285" s="73"/>
      <c r="O1285" s="73"/>
      <c r="P1285" s="73"/>
      <c r="Q1285" s="73"/>
      <c r="R1285" s="73"/>
      <c r="W1285" s="69" t="str">
        <f t="shared" si="41"/>
        <v>Vismaz 9,7" (vismaz 2048x1536), IPS, multitouch</v>
      </c>
      <c r="X1285" s="51" t="str">
        <f t="shared" si="40"/>
        <v>Ekrāna izmērs:</v>
      </c>
    </row>
    <row r="1286" spans="1:24" ht="16.5" thickBot="1" x14ac:dyDescent="0.3">
      <c r="A1286" s="86"/>
      <c r="B1286" s="61" t="s">
        <v>6</v>
      </c>
      <c r="C1286" s="61" t="s">
        <v>608</v>
      </c>
      <c r="D1286" s="164"/>
      <c r="E1286" s="165"/>
      <c r="F1286" s="88"/>
      <c r="G1286" s="73"/>
      <c r="H1286" s="73"/>
      <c r="I1286" s="73"/>
      <c r="J1286" s="73"/>
      <c r="K1286" s="73"/>
      <c r="L1286" s="73"/>
      <c r="M1286" s="73"/>
      <c r="N1286" s="73"/>
      <c r="O1286" s="73"/>
      <c r="P1286" s="73"/>
      <c r="Q1286" s="73"/>
      <c r="R1286" s="73"/>
      <c r="W1286" s="69" t="str">
        <f t="shared" si="41"/>
        <v>Vismaz divu kodolu, vismaz 1,3 GHz procesors</v>
      </c>
      <c r="X1286" s="51" t="str">
        <f t="shared" si="40"/>
        <v>Procesors</v>
      </c>
    </row>
    <row r="1287" spans="1:24" ht="16.5" thickBot="1" x14ac:dyDescent="0.3">
      <c r="A1287" s="86"/>
      <c r="B1287" s="61" t="s">
        <v>520</v>
      </c>
      <c r="C1287" s="61" t="s">
        <v>620</v>
      </c>
      <c r="D1287" s="164"/>
      <c r="E1287" s="165"/>
      <c r="F1287" s="88"/>
      <c r="G1287" s="73"/>
      <c r="H1287" s="73"/>
      <c r="I1287" s="73"/>
      <c r="J1287" s="73"/>
      <c r="K1287" s="73"/>
      <c r="L1287" s="73"/>
      <c r="M1287" s="73"/>
      <c r="N1287" s="73"/>
      <c r="O1287" s="73"/>
      <c r="P1287" s="73"/>
      <c r="Q1287" s="73"/>
      <c r="R1287" s="73"/>
      <c r="W1287" s="69" t="str">
        <f t="shared" si="41"/>
        <v>Ne vairāk kā 500g</v>
      </c>
      <c r="X1287" s="51" t="str">
        <f t="shared" si="40"/>
        <v>Ierīces svars</v>
      </c>
    </row>
    <row r="1288" spans="1:24" ht="16.5" thickBot="1" x14ac:dyDescent="0.3">
      <c r="A1288" s="86"/>
      <c r="B1288" s="61" t="s">
        <v>8</v>
      </c>
      <c r="C1288" s="61" t="s">
        <v>621</v>
      </c>
      <c r="D1288" s="164"/>
      <c r="E1288" s="165"/>
      <c r="F1288" s="88"/>
      <c r="G1288" s="73"/>
      <c r="H1288" s="73"/>
      <c r="I1288" s="73"/>
      <c r="J1288" s="73"/>
      <c r="K1288" s="73"/>
      <c r="L1288" s="73"/>
      <c r="M1288" s="73"/>
      <c r="N1288" s="73"/>
      <c r="O1288" s="73"/>
      <c r="P1288" s="73"/>
      <c r="Q1288" s="73"/>
      <c r="R1288" s="73"/>
      <c r="W1288" s="69" t="str">
        <f t="shared" si="41"/>
        <v>Vismaz 1 GB</v>
      </c>
      <c r="X1288" s="51" t="str">
        <f t="shared" si="40"/>
        <v>RAM</v>
      </c>
    </row>
    <row r="1289" spans="1:24" ht="16.5" thickBot="1" x14ac:dyDescent="0.3">
      <c r="A1289" s="86"/>
      <c r="B1289" s="61" t="s">
        <v>523</v>
      </c>
      <c r="C1289" s="61" t="s">
        <v>524</v>
      </c>
      <c r="D1289" s="164"/>
      <c r="E1289" s="165"/>
      <c r="F1289" s="88"/>
      <c r="G1289" s="73"/>
      <c r="H1289" s="73"/>
      <c r="I1289" s="73"/>
      <c r="J1289" s="73"/>
      <c r="K1289" s="73"/>
      <c r="L1289" s="73"/>
      <c r="M1289" s="73"/>
      <c r="N1289" s="73"/>
      <c r="O1289" s="73"/>
      <c r="P1289" s="73"/>
      <c r="Q1289" s="73"/>
      <c r="R1289" s="73"/>
      <c r="W1289" s="69" t="str">
        <f t="shared" si="41"/>
        <v>Vismaz 30GB</v>
      </c>
      <c r="X1289" s="51" t="str">
        <f t="shared" si="40"/>
        <v>Datu glabātuve</v>
      </c>
    </row>
    <row r="1290" spans="1:24" ht="16.5" thickBot="1" x14ac:dyDescent="0.3">
      <c r="A1290" s="86"/>
      <c r="B1290" s="61" t="s">
        <v>539</v>
      </c>
      <c r="C1290" s="61" t="s">
        <v>610</v>
      </c>
      <c r="D1290" s="164"/>
      <c r="E1290" s="165"/>
      <c r="F1290" s="88"/>
      <c r="G1290" s="73"/>
      <c r="H1290" s="73"/>
      <c r="I1290" s="73"/>
      <c r="J1290" s="73"/>
      <c r="K1290" s="73"/>
      <c r="L1290" s="73"/>
      <c r="M1290" s="73"/>
      <c r="N1290" s="73"/>
      <c r="O1290" s="73"/>
      <c r="P1290" s="73"/>
      <c r="Q1290" s="73"/>
      <c r="R1290" s="73"/>
      <c r="W1290" s="69" t="str">
        <f t="shared" si="41"/>
        <v>802.11a/b/g/n</v>
      </c>
      <c r="X1290" s="51" t="str">
        <f t="shared" si="40"/>
        <v>Wi-Fi</v>
      </c>
    </row>
    <row r="1291" spans="1:24" ht="32.25" thickBot="1" x14ac:dyDescent="0.3">
      <c r="A1291" s="86"/>
      <c r="B1291" s="61" t="s">
        <v>531</v>
      </c>
      <c r="C1291" s="61" t="s">
        <v>611</v>
      </c>
      <c r="D1291" s="164"/>
      <c r="E1291" s="165"/>
      <c r="F1291" s="88"/>
      <c r="G1291" s="73"/>
      <c r="H1291" s="73"/>
      <c r="I1291" s="73"/>
      <c r="J1291" s="73"/>
      <c r="K1291" s="73"/>
      <c r="L1291" s="73"/>
      <c r="M1291" s="73"/>
      <c r="N1291" s="73"/>
      <c r="O1291" s="73"/>
      <c r="P1291" s="73"/>
      <c r="Q1291" s="73"/>
      <c r="R1291" s="73"/>
      <c r="W1291" s="69" t="str">
        <f t="shared" si="41"/>
        <v>Vismaz GSM, HSDPA un LTE, iebūvēta SIM ligzda</v>
      </c>
      <c r="X1291" s="51" t="str">
        <f t="shared" si="40"/>
        <v>Mobilā tīkla atbalsts un iebūvēta SIM kartes ligzda</v>
      </c>
    </row>
    <row r="1292" spans="1:24" ht="32.25" thickBot="1" x14ac:dyDescent="0.3">
      <c r="A1292" s="86"/>
      <c r="B1292" s="61" t="s">
        <v>533</v>
      </c>
      <c r="C1292" s="61" t="s">
        <v>534</v>
      </c>
      <c r="D1292" s="164"/>
      <c r="E1292" s="165"/>
      <c r="F1292" s="88"/>
      <c r="G1292" s="73"/>
      <c r="H1292" s="73"/>
      <c r="I1292" s="73"/>
      <c r="J1292" s="73"/>
      <c r="K1292" s="73"/>
      <c r="L1292" s="73"/>
      <c r="M1292" s="73"/>
      <c r="N1292" s="73"/>
      <c r="O1292" s="73"/>
      <c r="P1292" s="73"/>
      <c r="Q1292" s="73"/>
      <c r="R1292" s="73"/>
      <c r="W1292" s="69" t="str">
        <f t="shared" si="41"/>
        <v>Vismaz viena</v>
      </c>
      <c r="X1292" s="51" t="str">
        <f t="shared" si="40"/>
        <v xml:space="preserve">Audio (3,5mm jack) pieslēgšanas ligzda </v>
      </c>
    </row>
    <row r="1293" spans="1:24" ht="16.5" thickBot="1" x14ac:dyDescent="0.3">
      <c r="A1293" s="86"/>
      <c r="B1293" s="61" t="s">
        <v>612</v>
      </c>
      <c r="C1293" s="61" t="s">
        <v>262</v>
      </c>
      <c r="D1293" s="164"/>
      <c r="E1293" s="165"/>
      <c r="F1293" s="88"/>
      <c r="G1293" s="73"/>
      <c r="H1293" s="73"/>
      <c r="I1293" s="73"/>
      <c r="J1293" s="73"/>
      <c r="K1293" s="73"/>
      <c r="L1293" s="73"/>
      <c r="M1293" s="73"/>
      <c r="N1293" s="73"/>
      <c r="O1293" s="73"/>
      <c r="P1293" s="73"/>
      <c r="Q1293" s="73"/>
      <c r="R1293" s="73"/>
      <c r="W1293" s="69" t="str">
        <f t="shared" si="41"/>
        <v>Iebūvēts</v>
      </c>
      <c r="X1293" s="51" t="str">
        <f t="shared" si="40"/>
        <v>Bluetooth</v>
      </c>
    </row>
    <row r="1294" spans="1:24" ht="16.5" thickBot="1" x14ac:dyDescent="0.3">
      <c r="A1294" s="86"/>
      <c r="B1294" s="61" t="s">
        <v>541</v>
      </c>
      <c r="C1294" s="61" t="s">
        <v>542</v>
      </c>
      <c r="D1294" s="164"/>
      <c r="E1294" s="165"/>
      <c r="F1294" s="88"/>
      <c r="G1294" s="73"/>
      <c r="H1294" s="73"/>
      <c r="I1294" s="73"/>
      <c r="J1294" s="73"/>
      <c r="K1294" s="73"/>
      <c r="L1294" s="73"/>
      <c r="M1294" s="73"/>
      <c r="N1294" s="73"/>
      <c r="O1294" s="73"/>
      <c r="P1294" s="73"/>
      <c r="Q1294" s="73"/>
      <c r="R1294" s="73"/>
      <c r="W1294" s="69" t="str">
        <f t="shared" si="41"/>
        <v>Vismaz A-GPS un/vai GLONASS</v>
      </c>
      <c r="X1294" s="51" t="str">
        <f t="shared" si="40"/>
        <v>GPS Uztvērējs</v>
      </c>
    </row>
    <row r="1295" spans="1:24" ht="16.5" thickBot="1" x14ac:dyDescent="0.3">
      <c r="A1295" s="86"/>
      <c r="B1295" s="61" t="s">
        <v>42</v>
      </c>
      <c r="C1295" s="61" t="s">
        <v>622</v>
      </c>
      <c r="D1295" s="164"/>
      <c r="E1295" s="165"/>
      <c r="F1295" s="88"/>
      <c r="G1295" s="73"/>
      <c r="H1295" s="73"/>
      <c r="I1295" s="73"/>
      <c r="J1295" s="73"/>
      <c r="K1295" s="73"/>
      <c r="L1295" s="73"/>
      <c r="M1295" s="73"/>
      <c r="N1295" s="73"/>
      <c r="O1295" s="73"/>
      <c r="P1295" s="73"/>
      <c r="Q1295" s="73"/>
      <c r="R1295" s="73"/>
      <c r="W1295" s="69" t="str">
        <f t="shared" si="41"/>
        <v>Vismaz IOS 7 vai jaunāka</v>
      </c>
      <c r="X1295" s="51" t="str">
        <f t="shared" si="40"/>
        <v>Operētājsistēma</v>
      </c>
    </row>
    <row r="1296" spans="1:24" ht="32.25" thickBot="1" x14ac:dyDescent="0.3">
      <c r="A1296" s="86"/>
      <c r="B1296" s="61" t="s">
        <v>547</v>
      </c>
      <c r="C1296" s="61" t="s">
        <v>614</v>
      </c>
      <c r="D1296" s="164"/>
      <c r="E1296" s="165"/>
      <c r="F1296" s="88"/>
      <c r="G1296" s="73"/>
      <c r="H1296" s="73"/>
      <c r="I1296" s="73"/>
      <c r="J1296" s="73"/>
      <c r="K1296" s="73"/>
      <c r="L1296" s="73"/>
      <c r="M1296" s="73"/>
      <c r="N1296" s="73"/>
      <c r="O1296" s="73"/>
      <c r="P1296" s="73"/>
      <c r="Q1296" s="73"/>
      <c r="R1296" s="73"/>
      <c r="W1296" s="69" t="str">
        <f t="shared" si="41"/>
        <v>Vismaz 10 stundas bezvadu interneta pārlūkošanas režīmā</v>
      </c>
      <c r="X1296" s="51" t="str">
        <f t="shared" si="40"/>
        <v>Ierīces akumulatora darbības ilgums</v>
      </c>
    </row>
    <row r="1297" spans="1:24" ht="16.5" thickBot="1" x14ac:dyDescent="0.3">
      <c r="A1297" s="86"/>
      <c r="B1297" s="61" t="s">
        <v>21</v>
      </c>
      <c r="C1297" s="61" t="s">
        <v>200</v>
      </c>
      <c r="D1297" s="164"/>
      <c r="E1297" s="165"/>
      <c r="F1297" s="88"/>
      <c r="G1297" s="73"/>
      <c r="H1297" s="73"/>
      <c r="I1297" s="73"/>
      <c r="J1297" s="73"/>
      <c r="K1297" s="73"/>
      <c r="L1297" s="73"/>
      <c r="M1297" s="73"/>
      <c r="N1297" s="73"/>
      <c r="O1297" s="73"/>
      <c r="P1297" s="73"/>
      <c r="Q1297" s="73"/>
      <c r="R1297" s="73"/>
      <c r="W1297" s="69" t="str">
        <f t="shared" si="41"/>
        <v xml:space="preserve">1 gads, onsite ar reakcijas laiku nākamā darba diena. </v>
      </c>
      <c r="X1297" s="51" t="str">
        <f t="shared" si="40"/>
        <v>Garantija</v>
      </c>
    </row>
    <row r="1298" spans="1:24" ht="16.5" thickBot="1" x14ac:dyDescent="0.3">
      <c r="A1298" s="86"/>
      <c r="B1298" s="21" t="s">
        <v>23</v>
      </c>
      <c r="C1298" s="22"/>
      <c r="D1298" s="177"/>
      <c r="E1298" s="178"/>
      <c r="F1298" s="42"/>
      <c r="G1298" s="72"/>
      <c r="H1298" s="72"/>
      <c r="I1298" s="72"/>
      <c r="J1298" s="72"/>
      <c r="K1298" s="72"/>
      <c r="L1298" s="72"/>
      <c r="M1298" s="72"/>
      <c r="N1298" s="72"/>
      <c r="O1298" s="72"/>
      <c r="P1298" s="72"/>
      <c r="Q1298" s="72"/>
      <c r="R1298" s="72"/>
      <c r="W1298" s="69">
        <f t="shared" si="41"/>
        <v>0</v>
      </c>
      <c r="X1298" s="51" t="str">
        <f t="shared" si="40"/>
        <v>Maksas papildaprīkojums</v>
      </c>
    </row>
    <row r="1299" spans="1:24" ht="16.5" thickBot="1" x14ac:dyDescent="0.3">
      <c r="A1299" s="86"/>
      <c r="B1299" s="61" t="s">
        <v>552</v>
      </c>
      <c r="C1299" s="61" t="s">
        <v>553</v>
      </c>
      <c r="D1299" s="164"/>
      <c r="E1299" s="165"/>
      <c r="F1299" s="66"/>
      <c r="G1299" s="74"/>
      <c r="H1299" s="74"/>
      <c r="I1299" s="74"/>
      <c r="J1299" s="74"/>
      <c r="K1299" s="74"/>
      <c r="L1299" s="74"/>
      <c r="M1299" s="74"/>
      <c r="N1299" s="74"/>
      <c r="O1299" s="74"/>
      <c r="P1299" s="74"/>
      <c r="Q1299" s="74"/>
      <c r="R1299" s="74"/>
      <c r="W1299" s="69" t="str">
        <f t="shared" si="41"/>
        <v>Savietojama ar planšetdatoru</v>
      </c>
      <c r="X1299" s="51" t="str">
        <f t="shared" si="40"/>
        <v xml:space="preserve">Tastatūra </v>
      </c>
    </row>
    <row r="1300" spans="1:24" ht="16.5" thickBot="1" x14ac:dyDescent="0.3">
      <c r="A1300" s="86"/>
      <c r="B1300" s="61" t="s">
        <v>556</v>
      </c>
      <c r="C1300" s="61" t="s">
        <v>557</v>
      </c>
      <c r="D1300" s="164"/>
      <c r="E1300" s="165"/>
      <c r="F1300" s="66"/>
      <c r="G1300" s="74"/>
      <c r="H1300" s="74"/>
      <c r="I1300" s="74"/>
      <c r="J1300" s="74"/>
      <c r="K1300" s="74"/>
      <c r="L1300" s="74"/>
      <c r="M1300" s="74"/>
      <c r="N1300" s="74"/>
      <c r="O1300" s="74"/>
      <c r="P1300" s="74"/>
      <c r="Q1300" s="74"/>
      <c r="R1300" s="74"/>
      <c r="W1300" s="69" t="str">
        <f t="shared" si="41"/>
        <v>Austiņas in-ear</v>
      </c>
      <c r="X1300" s="51" t="str">
        <f t="shared" si="40"/>
        <v xml:space="preserve">Austiņas </v>
      </c>
    </row>
    <row r="1301" spans="1:24" ht="16.5" thickBot="1" x14ac:dyDescent="0.3">
      <c r="A1301" s="86"/>
      <c r="B1301" s="175" t="s">
        <v>558</v>
      </c>
      <c r="C1301" s="61" t="s">
        <v>559</v>
      </c>
      <c r="D1301" s="164"/>
      <c r="E1301" s="165"/>
      <c r="F1301" s="66"/>
      <c r="G1301" s="74"/>
      <c r="H1301" s="74"/>
      <c r="I1301" s="74"/>
      <c r="J1301" s="74"/>
      <c r="K1301" s="74"/>
      <c r="L1301" s="74"/>
      <c r="M1301" s="74"/>
      <c r="N1301" s="74"/>
      <c r="O1301" s="74"/>
      <c r="P1301" s="74"/>
      <c r="Q1301" s="74"/>
      <c r="R1301" s="74"/>
      <c r="W1301" s="69" t="str">
        <f t="shared" si="41"/>
        <v>Lādētājs, AC 100-240 V ( 50/60 Hz )</v>
      </c>
      <c r="X1301" s="51" t="str">
        <f t="shared" si="40"/>
        <v>Lādētāji</v>
      </c>
    </row>
    <row r="1302" spans="1:24" ht="32.25" thickBot="1" x14ac:dyDescent="0.3">
      <c r="A1302" s="86"/>
      <c r="B1302" s="176"/>
      <c r="C1302" s="61" t="s">
        <v>560</v>
      </c>
      <c r="D1302" s="164"/>
      <c r="E1302" s="165"/>
      <c r="F1302" s="66"/>
      <c r="G1302" s="74"/>
      <c r="H1302" s="74"/>
      <c r="I1302" s="74"/>
      <c r="J1302" s="74"/>
      <c r="K1302" s="74"/>
      <c r="L1302" s="74"/>
      <c r="M1302" s="74"/>
      <c r="N1302" s="74"/>
      <c r="O1302" s="74"/>
      <c r="P1302" s="74"/>
      <c r="Q1302" s="74"/>
      <c r="R1302" s="74"/>
      <c r="W1302" s="69" t="str">
        <f t="shared" si="41"/>
        <v>Autolādētājs, DC 11-16V, saderīgs ar automašīnas piepīpētāja ligzdu</v>
      </c>
      <c r="X1302" s="51">
        <f t="shared" si="40"/>
        <v>0</v>
      </c>
    </row>
    <row r="1303" spans="1:24" ht="32.25" thickBot="1" x14ac:dyDescent="0.3">
      <c r="A1303" s="87"/>
      <c r="B1303" s="61" t="s">
        <v>561</v>
      </c>
      <c r="C1303" s="61" t="s">
        <v>562</v>
      </c>
      <c r="D1303" s="164"/>
      <c r="E1303" s="165"/>
      <c r="F1303" s="66"/>
      <c r="G1303" s="74"/>
      <c r="H1303" s="74"/>
      <c r="I1303" s="74"/>
      <c r="J1303" s="74"/>
      <c r="K1303" s="74"/>
      <c r="L1303" s="74"/>
      <c r="M1303" s="74"/>
      <c r="N1303" s="74"/>
      <c r="O1303" s="74"/>
      <c r="P1303" s="74"/>
      <c r="Q1303" s="74"/>
      <c r="R1303" s="74"/>
      <c r="W1303" s="69" t="str">
        <f t="shared" si="41"/>
        <v>Aizsargapvalks, nodrošina planšetdatora novietojumu vismaz 2 stāvokļos (vertikālā un horizontālā).</v>
      </c>
      <c r="X1303" s="51" t="str">
        <f t="shared" si="40"/>
        <v>Aizsargapvalks</v>
      </c>
    </row>
    <row r="1304" spans="1:24" ht="32.25" thickBot="1" x14ac:dyDescent="0.3">
      <c r="A1304" s="2" t="s">
        <v>625</v>
      </c>
      <c r="B1304" s="3" t="s">
        <v>626</v>
      </c>
      <c r="C1304" s="24"/>
      <c r="D1304" s="166"/>
      <c r="E1304" s="167"/>
      <c r="F1304" s="42"/>
      <c r="G1304" s="72"/>
      <c r="H1304" s="72"/>
      <c r="I1304" s="72"/>
      <c r="J1304" s="72"/>
      <c r="K1304" s="72"/>
      <c r="L1304" s="72"/>
      <c r="M1304" s="72"/>
      <c r="N1304" s="72"/>
      <c r="O1304" s="72"/>
      <c r="P1304" s="72"/>
      <c r="Q1304" s="72"/>
      <c r="R1304" s="72"/>
      <c r="W1304" s="69">
        <f t="shared" si="41"/>
        <v>0</v>
      </c>
      <c r="X1304" s="51" t="str">
        <f t="shared" si="40"/>
        <v>Planšetdators ar iOS 9,7" 3. veids</v>
      </c>
    </row>
    <row r="1305" spans="1:24" ht="16.5" thickBot="1" x14ac:dyDescent="0.3">
      <c r="A1305" s="85"/>
      <c r="B1305" s="61" t="s">
        <v>517</v>
      </c>
      <c r="C1305" s="61" t="s">
        <v>619</v>
      </c>
      <c r="D1305" s="164"/>
      <c r="E1305" s="165"/>
      <c r="F1305" s="88"/>
      <c r="G1305" s="73"/>
      <c r="H1305" s="73"/>
      <c r="I1305" s="73"/>
      <c r="J1305" s="73"/>
      <c r="K1305" s="73"/>
      <c r="L1305" s="73"/>
      <c r="M1305" s="73"/>
      <c r="N1305" s="73"/>
      <c r="O1305" s="73"/>
      <c r="P1305" s="73"/>
      <c r="Q1305" s="73"/>
      <c r="R1305" s="73"/>
      <c r="W1305" s="69" t="str">
        <f t="shared" si="41"/>
        <v>Vismaz 9,7" (vismaz 2048x1536), IPS, multitouch</v>
      </c>
      <c r="X1305" s="51" t="str">
        <f t="shared" si="40"/>
        <v>Ekrāna izmērs:</v>
      </c>
    </row>
    <row r="1306" spans="1:24" ht="16.5" thickBot="1" x14ac:dyDescent="0.3">
      <c r="A1306" s="86"/>
      <c r="B1306" s="61" t="s">
        <v>6</v>
      </c>
      <c r="C1306" s="61" t="s">
        <v>608</v>
      </c>
      <c r="D1306" s="164"/>
      <c r="E1306" s="165"/>
      <c r="F1306" s="88"/>
      <c r="G1306" s="73"/>
      <c r="H1306" s="73"/>
      <c r="I1306" s="73"/>
      <c r="J1306" s="73"/>
      <c r="K1306" s="73"/>
      <c r="L1306" s="73"/>
      <c r="M1306" s="73"/>
      <c r="N1306" s="73"/>
      <c r="O1306" s="73"/>
      <c r="P1306" s="73"/>
      <c r="Q1306" s="73"/>
      <c r="R1306" s="73"/>
      <c r="W1306" s="69" t="str">
        <f t="shared" si="41"/>
        <v>Vismaz divu kodolu, vismaz 1,3 GHz procesors</v>
      </c>
      <c r="X1306" s="51" t="str">
        <f t="shared" si="40"/>
        <v>Procesors</v>
      </c>
    </row>
    <row r="1307" spans="1:24" ht="16.5" thickBot="1" x14ac:dyDescent="0.3">
      <c r="A1307" s="86"/>
      <c r="B1307" s="61" t="s">
        <v>520</v>
      </c>
      <c r="C1307" s="61" t="s">
        <v>620</v>
      </c>
      <c r="D1307" s="164"/>
      <c r="E1307" s="165"/>
      <c r="F1307" s="88"/>
      <c r="G1307" s="73"/>
      <c r="H1307" s="73"/>
      <c r="I1307" s="73"/>
      <c r="J1307" s="73"/>
      <c r="K1307" s="73"/>
      <c r="L1307" s="73"/>
      <c r="M1307" s="73"/>
      <c r="N1307" s="73"/>
      <c r="O1307" s="73"/>
      <c r="P1307" s="73"/>
      <c r="Q1307" s="73"/>
      <c r="R1307" s="73"/>
      <c r="W1307" s="69" t="str">
        <f t="shared" si="41"/>
        <v>Ne vairāk kā 500g</v>
      </c>
      <c r="X1307" s="51" t="str">
        <f t="shared" si="40"/>
        <v>Ierīces svars</v>
      </c>
    </row>
    <row r="1308" spans="1:24" ht="16.5" thickBot="1" x14ac:dyDescent="0.3">
      <c r="A1308" s="86"/>
      <c r="B1308" s="61" t="s">
        <v>8</v>
      </c>
      <c r="C1308" s="61" t="s">
        <v>621</v>
      </c>
      <c r="D1308" s="164"/>
      <c r="E1308" s="165"/>
      <c r="F1308" s="88"/>
      <c r="G1308" s="73"/>
      <c r="H1308" s="73"/>
      <c r="I1308" s="73"/>
      <c r="J1308" s="73"/>
      <c r="K1308" s="73"/>
      <c r="L1308" s="73"/>
      <c r="M1308" s="73"/>
      <c r="N1308" s="73"/>
      <c r="O1308" s="73"/>
      <c r="P1308" s="73"/>
      <c r="Q1308" s="73"/>
      <c r="R1308" s="73"/>
      <c r="W1308" s="69" t="str">
        <f t="shared" si="41"/>
        <v>Vismaz 1 GB</v>
      </c>
      <c r="X1308" s="51" t="str">
        <f t="shared" si="40"/>
        <v>RAM</v>
      </c>
    </row>
    <row r="1309" spans="1:24" ht="16.5" thickBot="1" x14ac:dyDescent="0.3">
      <c r="A1309" s="86"/>
      <c r="B1309" s="61" t="s">
        <v>523</v>
      </c>
      <c r="C1309" s="61" t="s">
        <v>588</v>
      </c>
      <c r="D1309" s="164"/>
      <c r="E1309" s="165"/>
      <c r="F1309" s="88"/>
      <c r="G1309" s="73"/>
      <c r="H1309" s="73"/>
      <c r="I1309" s="73"/>
      <c r="J1309" s="73"/>
      <c r="K1309" s="73"/>
      <c r="L1309" s="73"/>
      <c r="M1309" s="73"/>
      <c r="N1309" s="73"/>
      <c r="O1309" s="73"/>
      <c r="P1309" s="73"/>
      <c r="Q1309" s="73"/>
      <c r="R1309" s="73"/>
      <c r="W1309" s="69" t="str">
        <f t="shared" si="41"/>
        <v>Vismaz 60GB</v>
      </c>
      <c r="X1309" s="51" t="str">
        <f t="shared" si="40"/>
        <v>Datu glabātuve</v>
      </c>
    </row>
    <row r="1310" spans="1:24" ht="16.5" thickBot="1" x14ac:dyDescent="0.3">
      <c r="A1310" s="86"/>
      <c r="B1310" s="61" t="s">
        <v>539</v>
      </c>
      <c r="C1310" s="61" t="s">
        <v>610</v>
      </c>
      <c r="D1310" s="164"/>
      <c r="E1310" s="165"/>
      <c r="F1310" s="88"/>
      <c r="G1310" s="73"/>
      <c r="H1310" s="73"/>
      <c r="I1310" s="73"/>
      <c r="J1310" s="73"/>
      <c r="K1310" s="73"/>
      <c r="L1310" s="73"/>
      <c r="M1310" s="73"/>
      <c r="N1310" s="73"/>
      <c r="O1310" s="73"/>
      <c r="P1310" s="73"/>
      <c r="Q1310" s="73"/>
      <c r="R1310" s="73"/>
      <c r="W1310" s="69" t="str">
        <f t="shared" si="41"/>
        <v>802.11a/b/g/n</v>
      </c>
      <c r="X1310" s="51" t="str">
        <f t="shared" si="40"/>
        <v>Wi-Fi</v>
      </c>
    </row>
    <row r="1311" spans="1:24" ht="16.5" thickBot="1" x14ac:dyDescent="0.3">
      <c r="A1311" s="86"/>
      <c r="B1311" s="61" t="s">
        <v>575</v>
      </c>
      <c r="C1311" s="61" t="s">
        <v>611</v>
      </c>
      <c r="D1311" s="164"/>
      <c r="E1311" s="165"/>
      <c r="F1311" s="88"/>
      <c r="G1311" s="73"/>
      <c r="H1311" s="73"/>
      <c r="I1311" s="73"/>
      <c r="J1311" s="73"/>
      <c r="K1311" s="73"/>
      <c r="L1311" s="73"/>
      <c r="M1311" s="73"/>
      <c r="N1311" s="73"/>
      <c r="O1311" s="73"/>
      <c r="P1311" s="73"/>
      <c r="Q1311" s="73"/>
      <c r="R1311" s="73"/>
      <c r="W1311" s="69" t="str">
        <f t="shared" si="41"/>
        <v>Vismaz GSM, HSDPA un LTE, iebūvēta SIM ligzda</v>
      </c>
      <c r="X1311" s="51" t="str">
        <f t="shared" si="40"/>
        <v>SIM kartes ligzda</v>
      </c>
    </row>
    <row r="1312" spans="1:24" ht="32.25" thickBot="1" x14ac:dyDescent="0.3">
      <c r="A1312" s="86"/>
      <c r="B1312" s="61" t="s">
        <v>577</v>
      </c>
      <c r="C1312" s="61" t="s">
        <v>534</v>
      </c>
      <c r="D1312" s="164"/>
      <c r="E1312" s="165"/>
      <c r="F1312" s="88"/>
      <c r="G1312" s="73"/>
      <c r="H1312" s="73"/>
      <c r="I1312" s="73"/>
      <c r="J1312" s="73"/>
      <c r="K1312" s="73"/>
      <c r="L1312" s="73"/>
      <c r="M1312" s="73"/>
      <c r="N1312" s="73"/>
      <c r="O1312" s="73"/>
      <c r="P1312" s="73"/>
      <c r="Q1312" s="73"/>
      <c r="R1312" s="73"/>
      <c r="W1312" s="69" t="str">
        <f t="shared" si="41"/>
        <v>Vismaz viena</v>
      </c>
      <c r="X1312" s="51" t="str">
        <f t="shared" si="40"/>
        <v xml:space="preserve">Audio/mikrofona pieslēgšanas ligzda </v>
      </c>
    </row>
    <row r="1313" spans="1:24" ht="16.5" thickBot="1" x14ac:dyDescent="0.3">
      <c r="A1313" s="86"/>
      <c r="B1313" s="61" t="s">
        <v>612</v>
      </c>
      <c r="C1313" s="61" t="s">
        <v>262</v>
      </c>
      <c r="D1313" s="164"/>
      <c r="E1313" s="165"/>
      <c r="F1313" s="88"/>
      <c r="G1313" s="73"/>
      <c r="H1313" s="73"/>
      <c r="I1313" s="73"/>
      <c r="J1313" s="73"/>
      <c r="K1313" s="73"/>
      <c r="L1313" s="73"/>
      <c r="M1313" s="73"/>
      <c r="N1313" s="73"/>
      <c r="O1313" s="73"/>
      <c r="P1313" s="73"/>
      <c r="Q1313" s="73"/>
      <c r="R1313" s="73"/>
      <c r="W1313" s="69" t="str">
        <f t="shared" si="41"/>
        <v>Iebūvēts</v>
      </c>
      <c r="X1313" s="51" t="str">
        <f t="shared" si="40"/>
        <v>Bluetooth</v>
      </c>
    </row>
    <row r="1314" spans="1:24" ht="16.5" thickBot="1" x14ac:dyDescent="0.3">
      <c r="A1314" s="86"/>
      <c r="B1314" s="61" t="s">
        <v>541</v>
      </c>
      <c r="C1314" s="61" t="s">
        <v>542</v>
      </c>
      <c r="D1314" s="164"/>
      <c r="E1314" s="165"/>
      <c r="F1314" s="88"/>
      <c r="G1314" s="73"/>
      <c r="H1314" s="73"/>
      <c r="I1314" s="73"/>
      <c r="J1314" s="73"/>
      <c r="K1314" s="73"/>
      <c r="L1314" s="73"/>
      <c r="M1314" s="73"/>
      <c r="N1314" s="73"/>
      <c r="O1314" s="73"/>
      <c r="P1314" s="73"/>
      <c r="Q1314" s="73"/>
      <c r="R1314" s="73"/>
      <c r="W1314" s="69" t="str">
        <f t="shared" si="41"/>
        <v>Vismaz A-GPS un/vai GLONASS</v>
      </c>
      <c r="X1314" s="51" t="str">
        <f t="shared" si="40"/>
        <v>GPS Uztvērējs</v>
      </c>
    </row>
    <row r="1315" spans="1:24" ht="16.5" thickBot="1" x14ac:dyDescent="0.3">
      <c r="A1315" s="86"/>
      <c r="B1315" s="61" t="s">
        <v>42</v>
      </c>
      <c r="C1315" s="61" t="s">
        <v>622</v>
      </c>
      <c r="D1315" s="164"/>
      <c r="E1315" s="165"/>
      <c r="F1315" s="88"/>
      <c r="G1315" s="73"/>
      <c r="H1315" s="73"/>
      <c r="I1315" s="73"/>
      <c r="J1315" s="73"/>
      <c r="K1315" s="73"/>
      <c r="L1315" s="73"/>
      <c r="M1315" s="73"/>
      <c r="N1315" s="73"/>
      <c r="O1315" s="73"/>
      <c r="P1315" s="73"/>
      <c r="Q1315" s="73"/>
      <c r="R1315" s="73"/>
      <c r="W1315" s="69" t="str">
        <f t="shared" si="41"/>
        <v>Vismaz IOS 7 vai jaunāka</v>
      </c>
      <c r="X1315" s="51" t="str">
        <f t="shared" si="40"/>
        <v>Operētājsistēma</v>
      </c>
    </row>
    <row r="1316" spans="1:24" ht="32.25" thickBot="1" x14ac:dyDescent="0.3">
      <c r="A1316" s="86"/>
      <c r="B1316" s="61" t="s">
        <v>547</v>
      </c>
      <c r="C1316" s="61" t="s">
        <v>614</v>
      </c>
      <c r="D1316" s="164"/>
      <c r="E1316" s="165"/>
      <c r="F1316" s="88"/>
      <c r="G1316" s="73"/>
      <c r="H1316" s="73"/>
      <c r="I1316" s="73"/>
      <c r="J1316" s="73"/>
      <c r="K1316" s="73"/>
      <c r="L1316" s="73"/>
      <c r="M1316" s="73"/>
      <c r="N1316" s="73"/>
      <c r="O1316" s="73"/>
      <c r="P1316" s="73"/>
      <c r="Q1316" s="73"/>
      <c r="R1316" s="73"/>
      <c r="W1316" s="69" t="str">
        <f t="shared" si="41"/>
        <v>Vismaz 10 stundas bezvadu interneta pārlūkošanas režīmā</v>
      </c>
      <c r="X1316" s="51" t="str">
        <f t="shared" si="40"/>
        <v>Ierīces akumulatora darbības ilgums</v>
      </c>
    </row>
    <row r="1317" spans="1:24" ht="16.5" thickBot="1" x14ac:dyDescent="0.3">
      <c r="A1317" s="86"/>
      <c r="B1317" s="61" t="s">
        <v>21</v>
      </c>
      <c r="C1317" s="61" t="s">
        <v>200</v>
      </c>
      <c r="D1317" s="164"/>
      <c r="E1317" s="165"/>
      <c r="F1317" s="88"/>
      <c r="G1317" s="73"/>
      <c r="H1317" s="73"/>
      <c r="I1317" s="73"/>
      <c r="J1317" s="73"/>
      <c r="K1317" s="73"/>
      <c r="L1317" s="73"/>
      <c r="M1317" s="73"/>
      <c r="N1317" s="73"/>
      <c r="O1317" s="73"/>
      <c r="P1317" s="73"/>
      <c r="Q1317" s="73"/>
      <c r="R1317" s="73"/>
      <c r="W1317" s="69" t="str">
        <f t="shared" si="41"/>
        <v xml:space="preserve">1 gads, onsite ar reakcijas laiku nākamā darba diena. </v>
      </c>
      <c r="X1317" s="51" t="str">
        <f t="shared" si="40"/>
        <v>Garantija</v>
      </c>
    </row>
    <row r="1318" spans="1:24" ht="16.5" thickBot="1" x14ac:dyDescent="0.3">
      <c r="A1318" s="86"/>
      <c r="B1318" s="21" t="s">
        <v>23</v>
      </c>
      <c r="C1318" s="22"/>
      <c r="D1318" s="177"/>
      <c r="E1318" s="178"/>
      <c r="F1318" s="42"/>
      <c r="G1318" s="72"/>
      <c r="H1318" s="72"/>
      <c r="I1318" s="72"/>
      <c r="J1318" s="72"/>
      <c r="K1318" s="72"/>
      <c r="L1318" s="72"/>
      <c r="M1318" s="72"/>
      <c r="N1318" s="72"/>
      <c r="O1318" s="72"/>
      <c r="P1318" s="72"/>
      <c r="Q1318" s="72"/>
      <c r="R1318" s="72"/>
      <c r="W1318" s="69">
        <f t="shared" si="41"/>
        <v>0</v>
      </c>
      <c r="X1318" s="51" t="str">
        <f t="shared" si="40"/>
        <v>Maksas papildaprīkojums</v>
      </c>
    </row>
    <row r="1319" spans="1:24" ht="16.5" thickBot="1" x14ac:dyDescent="0.3">
      <c r="A1319" s="86"/>
      <c r="B1319" s="61" t="s">
        <v>552</v>
      </c>
      <c r="C1319" s="61" t="s">
        <v>553</v>
      </c>
      <c r="D1319" s="164"/>
      <c r="E1319" s="165"/>
      <c r="F1319" s="66"/>
      <c r="G1319" s="74"/>
      <c r="H1319" s="74"/>
      <c r="I1319" s="74"/>
      <c r="J1319" s="74"/>
      <c r="K1319" s="74"/>
      <c r="L1319" s="74"/>
      <c r="M1319" s="74"/>
      <c r="N1319" s="74"/>
      <c r="O1319" s="74"/>
      <c r="P1319" s="74"/>
      <c r="Q1319" s="74"/>
      <c r="R1319" s="74"/>
      <c r="W1319" s="69" t="str">
        <f t="shared" si="41"/>
        <v>Savietojama ar planšetdatoru</v>
      </c>
      <c r="X1319" s="51" t="str">
        <f t="shared" si="40"/>
        <v xml:space="preserve">Tastatūra </v>
      </c>
    </row>
    <row r="1320" spans="1:24" ht="16.5" thickBot="1" x14ac:dyDescent="0.3">
      <c r="A1320" s="86"/>
      <c r="B1320" s="61" t="s">
        <v>556</v>
      </c>
      <c r="C1320" s="61" t="s">
        <v>557</v>
      </c>
      <c r="D1320" s="164"/>
      <c r="E1320" s="165"/>
      <c r="F1320" s="66"/>
      <c r="G1320" s="74"/>
      <c r="H1320" s="74"/>
      <c r="I1320" s="74"/>
      <c r="J1320" s="74"/>
      <c r="K1320" s="74"/>
      <c r="L1320" s="74"/>
      <c r="M1320" s="74"/>
      <c r="N1320" s="74"/>
      <c r="O1320" s="74"/>
      <c r="P1320" s="74"/>
      <c r="Q1320" s="74"/>
      <c r="R1320" s="74"/>
      <c r="W1320" s="69" t="str">
        <f t="shared" si="41"/>
        <v>Austiņas in-ear</v>
      </c>
      <c r="X1320" s="51" t="str">
        <f t="shared" si="40"/>
        <v xml:space="preserve">Austiņas </v>
      </c>
    </row>
    <row r="1321" spans="1:24" ht="16.5" thickBot="1" x14ac:dyDescent="0.3">
      <c r="A1321" s="86"/>
      <c r="B1321" s="175" t="s">
        <v>558</v>
      </c>
      <c r="C1321" s="61" t="s">
        <v>559</v>
      </c>
      <c r="D1321" s="164"/>
      <c r="E1321" s="165"/>
      <c r="F1321" s="66"/>
      <c r="G1321" s="74"/>
      <c r="H1321" s="74"/>
      <c r="I1321" s="74"/>
      <c r="J1321" s="74"/>
      <c r="K1321" s="74"/>
      <c r="L1321" s="74"/>
      <c r="M1321" s="74"/>
      <c r="N1321" s="74"/>
      <c r="O1321" s="74"/>
      <c r="P1321" s="74"/>
      <c r="Q1321" s="74"/>
      <c r="R1321" s="74"/>
      <c r="W1321" s="69" t="str">
        <f t="shared" si="41"/>
        <v>Lādētājs, AC 100-240 V ( 50/60 Hz )</v>
      </c>
      <c r="X1321" s="51" t="str">
        <f t="shared" si="40"/>
        <v>Lādētāji</v>
      </c>
    </row>
    <row r="1322" spans="1:24" ht="32.25" thickBot="1" x14ac:dyDescent="0.3">
      <c r="A1322" s="86"/>
      <c r="B1322" s="176"/>
      <c r="C1322" s="61" t="s">
        <v>560</v>
      </c>
      <c r="D1322" s="164"/>
      <c r="E1322" s="165"/>
      <c r="F1322" s="66"/>
      <c r="G1322" s="74"/>
      <c r="H1322" s="74"/>
      <c r="I1322" s="74"/>
      <c r="J1322" s="74"/>
      <c r="K1322" s="74"/>
      <c r="L1322" s="74"/>
      <c r="M1322" s="74"/>
      <c r="N1322" s="74"/>
      <c r="O1322" s="74"/>
      <c r="P1322" s="74"/>
      <c r="Q1322" s="74"/>
      <c r="R1322" s="74"/>
      <c r="W1322" s="69" t="str">
        <f t="shared" si="41"/>
        <v>Autolādētājs, DC 11-16V, saderīgs ar automašīnas piepīpētāja ligzdu</v>
      </c>
      <c r="X1322" s="51">
        <f t="shared" si="40"/>
        <v>0</v>
      </c>
    </row>
    <row r="1323" spans="1:24" ht="32.25" thickBot="1" x14ac:dyDescent="0.3">
      <c r="A1323" s="87"/>
      <c r="B1323" s="61" t="s">
        <v>561</v>
      </c>
      <c r="C1323" s="61" t="s">
        <v>562</v>
      </c>
      <c r="D1323" s="164"/>
      <c r="E1323" s="165"/>
      <c r="F1323" s="66"/>
      <c r="G1323" s="74"/>
      <c r="H1323" s="74"/>
      <c r="I1323" s="74"/>
      <c r="J1323" s="74"/>
      <c r="K1323" s="74"/>
      <c r="L1323" s="74"/>
      <c r="M1323" s="74"/>
      <c r="N1323" s="74"/>
      <c r="O1323" s="74"/>
      <c r="P1323" s="74"/>
      <c r="Q1323" s="74"/>
      <c r="R1323" s="74"/>
      <c r="W1323" s="69" t="str">
        <f t="shared" si="41"/>
        <v>Aizsargapvalks, nodrošina planšetdatora novietojumu vismaz 2 stāvokļos (vertikālā un horizontālā).</v>
      </c>
      <c r="X1323" s="51" t="str">
        <f t="shared" si="40"/>
        <v>Aizsargapvalks</v>
      </c>
    </row>
    <row r="1324" spans="1:24" ht="16.5" thickBot="1" x14ac:dyDescent="0.3">
      <c r="A1324" s="5"/>
      <c r="B1324" s="116" t="s">
        <v>627</v>
      </c>
      <c r="C1324" s="117"/>
      <c r="D1324" s="117"/>
      <c r="E1324" s="119"/>
      <c r="W1324" s="69">
        <f t="shared" si="41"/>
        <v>0</v>
      </c>
      <c r="X1324" s="51" t="str">
        <f t="shared" si="40"/>
        <v>Prasības daļai „Planšetdatori”</v>
      </c>
    </row>
    <row r="1325" spans="1:24" ht="16.5" thickBot="1" x14ac:dyDescent="0.3">
      <c r="A1325" s="5"/>
      <c r="B1325" s="61" t="s">
        <v>69</v>
      </c>
      <c r="C1325" s="169" t="s">
        <v>70</v>
      </c>
      <c r="D1325" s="170"/>
      <c r="E1325" s="171"/>
      <c r="W1325" s="69" t="str">
        <f t="shared" si="41"/>
        <v>Atbalsta 220V, 50 Hz.</v>
      </c>
      <c r="X1325" s="51" t="str">
        <f t="shared" si="40"/>
        <v>Barošanas spriegums</v>
      </c>
    </row>
    <row r="1326" spans="1:24" ht="16.5" thickBot="1" x14ac:dyDescent="0.3">
      <c r="A1326" s="5"/>
      <c r="B1326" s="61" t="s">
        <v>268</v>
      </c>
      <c r="C1326" s="169" t="s">
        <v>628</v>
      </c>
      <c r="D1326" s="170"/>
      <c r="E1326" s="171"/>
      <c r="W1326" s="69" t="str">
        <f t="shared" si="41"/>
        <v>Planšetdatora tīkla barošanas bloks un visi tehniskajā specifikācijā norādītie papildu adapteri.</v>
      </c>
      <c r="X1326" s="51" t="str">
        <f t="shared" si="40"/>
        <v>Komplektācija</v>
      </c>
    </row>
    <row r="1327" spans="1:24" ht="60.75" thickBot="1" x14ac:dyDescent="0.3">
      <c r="A1327" s="5"/>
      <c r="B1327" s="61" t="s">
        <v>67</v>
      </c>
      <c r="C1327" s="169" t="s">
        <v>68</v>
      </c>
      <c r="D1327" s="170"/>
      <c r="E1327" s="171"/>
      <c r="W1327" s="69" t="str">
        <f t="shared" si="41"/>
        <v>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v>
      </c>
      <c r="X1327" s="51" t="str">
        <f t="shared" si="40"/>
        <v>Atbilstība standartiem un normatīviem aktiem</v>
      </c>
    </row>
    <row r="1328" spans="1:24" ht="16.5" thickBot="1" x14ac:dyDescent="0.3">
      <c r="A1328" s="5"/>
      <c r="B1328" s="5"/>
      <c r="C1328" s="5"/>
      <c r="D1328" s="5"/>
      <c r="E1328" s="11"/>
      <c r="W1328" s="69">
        <f t="shared" si="41"/>
        <v>0</v>
      </c>
      <c r="X1328" s="51">
        <f t="shared" si="40"/>
        <v>0</v>
      </c>
    </row>
    <row r="1329" spans="1:24" ht="15.75" x14ac:dyDescent="0.25">
      <c r="A1329" s="144"/>
      <c r="B1329" s="172" t="s">
        <v>82</v>
      </c>
      <c r="C1329" s="160" t="s">
        <v>83</v>
      </c>
      <c r="D1329" s="161"/>
      <c r="E1329" s="162"/>
      <c r="W1329" s="69" t="str">
        <f t="shared" si="41"/>
        <v>Datora procesora veiktspējas testa „Passmark Performance Test CPU Mark” rezultāts.</v>
      </c>
      <c r="X1329" s="51" t="str">
        <f t="shared" si="40"/>
        <v>*</v>
      </c>
    </row>
    <row r="1330" spans="1:24" ht="60" x14ac:dyDescent="0.25">
      <c r="A1330" s="144"/>
      <c r="B1330" s="173"/>
      <c r="C1330" s="120" t="s">
        <v>629</v>
      </c>
      <c r="D1330" s="121"/>
      <c r="E1330" s="122"/>
      <c r="W1330" s="69" t="str">
        <f t="shared" si="41"/>
        <v>Izvērtējot iesniegtos piedāvājumus, konkursa komisija vadīsies pēc Tehniskās specifikācijas šķirklī „CPU Mark kontrolskaitļi” norādītajām vērtībām, bet ievietojot preces piedāvājumā, piegādātājam datora modeļa veiktspēja jāsalīdzina ar „Passmark Performance Test CPU Mark” vērtībām Interneta vietnē http://www.cpubenchmark.net/.</v>
      </c>
      <c r="X1330" s="51">
        <f t="shared" si="40"/>
        <v>0</v>
      </c>
    </row>
    <row r="1331" spans="1:24" ht="75.75" thickBot="1" x14ac:dyDescent="0.3">
      <c r="A1331" s="144"/>
      <c r="B1331" s="174"/>
      <c r="C1331" s="123" t="s">
        <v>630</v>
      </c>
      <c r="D1331" s="124"/>
      <c r="E1331" s="125"/>
      <c r="W1331" s="69" t="str">
        <f t="shared" si="41"/>
        <v>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kas iegūts, testējot datoru saskaņā ar pielikumu „Datoru procesora un videoadaptera veiktspējas noteikšanas kārtība ar Performance Test programmatūru”.</v>
      </c>
      <c r="X1331" s="51">
        <f t="shared" si="40"/>
        <v>0</v>
      </c>
    </row>
    <row r="1332" spans="1:24" ht="15.75" x14ac:dyDescent="0.25">
      <c r="A1332" s="144"/>
      <c r="B1332" s="172" t="s">
        <v>86</v>
      </c>
      <c r="C1332" s="160" t="s">
        <v>87</v>
      </c>
      <c r="D1332" s="161"/>
      <c r="E1332" s="162"/>
      <c r="W1332" s="69" t="str">
        <f t="shared" si="41"/>
        <v>Videokartes veiktspējas testa „Passmark Performance Test G3D Mark” rezultāts.</v>
      </c>
      <c r="X1332" s="51" t="str">
        <f t="shared" si="40"/>
        <v>**</v>
      </c>
    </row>
    <row r="1333" spans="1:24" ht="60" x14ac:dyDescent="0.25">
      <c r="A1333" s="144"/>
      <c r="B1333" s="173"/>
      <c r="C1333" s="120" t="s">
        <v>631</v>
      </c>
      <c r="D1333" s="121"/>
      <c r="E1333" s="122"/>
      <c r="W1333" s="69" t="str">
        <f t="shared" si="41"/>
        <v>Izvērtējot iesniegtos piedāvājumus, konkursa komisija vadīsies pēc Tehniskās specifikācijas šķirklī „3D Mark kontrolskaitļi” norādītajām vērtībām, bet, ievietojot preces piedāvājumā, piegādātājam datora modeļa veiktspēja jāsalīdzina ar „Passmark Performance Test G3D Mark” vērtībām Interneta vietnē http://www.videocardbenchmark.net/.</v>
      </c>
      <c r="X1333" s="51">
        <f t="shared" si="40"/>
        <v>0</v>
      </c>
    </row>
    <row r="1334" spans="1:24" ht="75.75" thickBot="1" x14ac:dyDescent="0.3">
      <c r="A1334" s="144"/>
      <c r="B1334" s="174"/>
      <c r="C1334" s="123" t="s">
        <v>632</v>
      </c>
      <c r="D1334" s="124"/>
      <c r="E1334" s="125"/>
      <c r="W1334" s="69" t="str">
        <f t="shared" si="41"/>
        <v>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334" s="51">
        <f t="shared" si="40"/>
        <v>0</v>
      </c>
    </row>
    <row r="1335" spans="1:24" ht="16.5" thickBot="1" x14ac:dyDescent="0.3">
      <c r="A1335" s="5"/>
      <c r="B1335" s="5"/>
      <c r="C1335" s="5"/>
      <c r="D1335" s="5"/>
      <c r="E1335" s="11"/>
      <c r="W1335" s="69">
        <f t="shared" si="41"/>
        <v>0</v>
      </c>
      <c r="X1335" s="51">
        <f t="shared" si="40"/>
        <v>0</v>
      </c>
    </row>
    <row r="1336" spans="1:24" ht="16.5" thickBot="1" x14ac:dyDescent="0.3">
      <c r="A1336" s="5"/>
      <c r="B1336" s="116" t="s">
        <v>633</v>
      </c>
      <c r="C1336" s="117"/>
      <c r="D1336" s="117"/>
      <c r="E1336" s="119"/>
      <c r="W1336" s="69">
        <f t="shared" si="41"/>
        <v>0</v>
      </c>
      <c r="X1336" s="51" t="str">
        <f t="shared" si="40"/>
        <v>Detalizēts apraksts par pretendenta garantijas apkopes veikšanas kārtību 3.daļai „Planšetdatori”</v>
      </c>
    </row>
    <row r="1337" spans="1:24" ht="30.75" thickBot="1" x14ac:dyDescent="0.3">
      <c r="A1337" s="5"/>
      <c r="B1337" s="10">
        <v>1</v>
      </c>
      <c r="C1337" s="169" t="s">
        <v>97</v>
      </c>
      <c r="D1337" s="170"/>
      <c r="E1337" s="171"/>
      <c r="W1337" s="69" t="str">
        <f t="shared" si="41"/>
        <v>Piegādātās datortehnikas garantijas laiks sākas ar preču piegādes un preču pavadzīmes parakstīšanas brīdi. Piegādes dokumentos ir jānorāda tehnikas seriālais numurs garantijas pārbaudei.</v>
      </c>
      <c r="X1337" s="51">
        <f t="shared" si="40"/>
        <v>1</v>
      </c>
    </row>
    <row r="1338" spans="1:24" ht="45.75" thickBot="1" x14ac:dyDescent="0.3">
      <c r="A1338" s="5"/>
      <c r="B1338" s="10">
        <v>3</v>
      </c>
      <c r="C1338" s="169" t="s">
        <v>98</v>
      </c>
      <c r="D1338" s="170"/>
      <c r="E1338" s="171"/>
      <c r="W1338" s="69" t="str">
        <f t="shared" si="41"/>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1338" s="51">
        <f t="shared" si="40"/>
        <v>3</v>
      </c>
    </row>
    <row r="1339" spans="1:24" ht="30.75" thickBot="1" x14ac:dyDescent="0.3">
      <c r="A1339" s="5"/>
      <c r="B1339" s="9">
        <v>4</v>
      </c>
      <c r="C1339" s="169" t="s">
        <v>634</v>
      </c>
      <c r="D1339" s="170"/>
      <c r="E1339" s="171"/>
      <c r="W1339" s="69" t="str">
        <f t="shared" si="41"/>
        <v>Piedāvātās datortehnikas ražotājam ir bezmaksas interneta mājas lapa, kura nodrošina piedāvātā sistēmbloka vai iekārtas modeļa draiveru jauninājumus bez maksas un bez autorizācijas (norādīt precīzu adresi (URL)).</v>
      </c>
      <c r="X1339" s="51">
        <f t="shared" si="40"/>
        <v>4</v>
      </c>
    </row>
    <row r="1340" spans="1:24" ht="15.75" x14ac:dyDescent="0.25">
      <c r="A1340" s="5"/>
      <c r="B1340" s="13">
        <v>5</v>
      </c>
      <c r="C1340" s="161" t="s">
        <v>100</v>
      </c>
      <c r="D1340" s="161"/>
      <c r="E1340" s="162"/>
      <c r="W1340" s="69" t="str">
        <f t="shared" si="41"/>
        <v>Garantijas remontu izpildes laiks un vieta:</v>
      </c>
      <c r="X1340" s="51">
        <f t="shared" si="40"/>
        <v>5</v>
      </c>
    </row>
    <row r="1341" spans="1:24" ht="45" x14ac:dyDescent="0.25">
      <c r="A1341" s="5"/>
      <c r="B1341" s="6"/>
      <c r="C1341" s="168" t="s">
        <v>101</v>
      </c>
      <c r="D1341" s="168"/>
      <c r="E1341" s="122"/>
      <c r="W1341" s="69" t="str">
        <f t="shared" si="41"/>
        <v>- Pretendents nodrošina palīdzības dienestu, kurš pieejams darba dienās laikā no plkst.9.00 – 17.00. Informācijai par palīdzības dienestu ir jābūt uz katras datortehnikas vienības uzlīmes kopā ar piegādātāja nosaukumu un garantijas termiņa beigu datumu.</v>
      </c>
      <c r="X1341" s="51">
        <f t="shared" si="40"/>
        <v>0</v>
      </c>
    </row>
    <row r="1342" spans="1:24" ht="45" x14ac:dyDescent="0.25">
      <c r="A1342" s="5"/>
      <c r="B1342" s="6"/>
      <c r="C1342" s="168" t="s">
        <v>635</v>
      </c>
      <c r="D1342" s="168"/>
      <c r="E1342" s="122"/>
      <c r="W1342" s="69" t="str">
        <f t="shared" si="41"/>
        <v>- Maksimālais reakcijas laiks (laiks, kurā piegādātājs atsaucas ar problēmas risinājumu) uz pircēja izsaukumu visai piegādātajai tehnikai nav lielāks par nākamo darba dienu. Reakcijas laikā pretendents informē pircēja kontaktpersonu par iespējamo bojājumu</v>
      </c>
      <c r="X1342" s="51">
        <f t="shared" si="40"/>
        <v>0</v>
      </c>
    </row>
    <row r="1343" spans="1:24" ht="45" x14ac:dyDescent="0.25">
      <c r="A1343" s="5"/>
      <c r="B1343" s="6"/>
      <c r="C1343" s="168" t="s">
        <v>636</v>
      </c>
      <c r="D1343" s="168"/>
      <c r="E1343" s="122"/>
      <c r="W1343" s="69" t="str">
        <f t="shared" si="41"/>
        <v>- Garantijas laikā bojājumus novērš ne vēlāk kā viena mēneša laikā visā Latvijas Republikas teritorijā pēc izsaukuma saņemšanas, piegādātāja pārstāvim ierodoties tehnikas ekspluatācijas vietā. Ja tehnikas defektu nav iespējams novērst iepriekšminētajā lai</v>
      </c>
      <c r="X1343" s="51">
        <f t="shared" si="40"/>
        <v>0</v>
      </c>
    </row>
    <row r="1344" spans="1:24" ht="30" x14ac:dyDescent="0.25">
      <c r="A1344" s="5"/>
      <c r="B1344" s="6"/>
      <c r="C1344" s="168" t="s">
        <v>104</v>
      </c>
      <c r="D1344" s="168"/>
      <c r="E1344" s="122"/>
      <c r="W1344" s="69" t="str">
        <f t="shared" si="41"/>
        <v>- Visā garantijas termiņa laikā pretendentam ir jānodrošina, ka ir spēkā ražotāja garantija, kas sevī ietver defektīvo komponenšu nomaiņu (arī diagnostikas sistēmas ziņoto iespējamo bojājumu gadījumā) vai remontu.</v>
      </c>
      <c r="X1344" s="51">
        <f t="shared" si="40"/>
        <v>0</v>
      </c>
    </row>
    <row r="1345" spans="1:24" ht="45.75" thickBot="1" x14ac:dyDescent="0.3">
      <c r="A1345" s="5"/>
      <c r="B1345" s="1"/>
      <c r="C1345" s="124" t="s">
        <v>637</v>
      </c>
      <c r="D1345" s="124"/>
      <c r="E1345" s="125"/>
      <c r="W1345" s="69" t="str">
        <f t="shared" si="41"/>
        <v>- Pircēja onsite apkalpošana (reaģēšana un problēmu reģistrēšana, iekārtas diagnostika, defektīvās iekārtas nogādāšana servisa centram un atpakaļ pircējam vai remonts) ir pretendenta kompetencē un ir īstenojama ar tādu apkalpošanas procedūru, kura nodroši</v>
      </c>
      <c r="X1345" s="51">
        <f t="shared" ref="X1345:X1408" si="42">B1345</f>
        <v>0</v>
      </c>
    </row>
    <row r="1346" spans="1:24" ht="15.75" x14ac:dyDescent="0.25">
      <c r="A1346" s="5"/>
      <c r="W1346" s="69">
        <f t="shared" si="41"/>
        <v>0</v>
      </c>
      <c r="X1346" s="51">
        <f t="shared" si="42"/>
        <v>0</v>
      </c>
    </row>
    <row r="1347" spans="1:24" ht="15.75" x14ac:dyDescent="0.25">
      <c r="A1347" s="5"/>
      <c r="W1347" s="69">
        <f t="shared" si="41"/>
        <v>0</v>
      </c>
      <c r="X1347" s="51">
        <f t="shared" si="42"/>
        <v>0</v>
      </c>
    </row>
    <row r="1348" spans="1:24" ht="16.5" thickBot="1" x14ac:dyDescent="0.3">
      <c r="A1348" s="53" t="s">
        <v>638</v>
      </c>
      <c r="W1348" s="69">
        <f t="shared" ref="W1348:W1411" si="43">C1348</f>
        <v>0</v>
      </c>
      <c r="X1348" s="51">
        <f t="shared" si="42"/>
        <v>0</v>
      </c>
    </row>
    <row r="1349" spans="1:24" ht="16.5" thickBot="1" x14ac:dyDescent="0.3">
      <c r="A1349" s="64"/>
      <c r="B1349" s="126" t="s">
        <v>1</v>
      </c>
      <c r="C1349" s="127"/>
      <c r="D1349" s="89" t="s">
        <v>828</v>
      </c>
      <c r="E1349" s="90"/>
      <c r="F1349" s="93" t="s">
        <v>826</v>
      </c>
      <c r="G1349" s="71"/>
      <c r="H1349" s="71"/>
      <c r="I1349" s="71"/>
      <c r="J1349" s="71"/>
      <c r="K1349" s="71"/>
      <c r="L1349" s="71"/>
      <c r="M1349" s="71"/>
      <c r="N1349" s="71"/>
      <c r="O1349" s="71"/>
      <c r="P1349" s="71"/>
      <c r="Q1349" s="71"/>
      <c r="R1349" s="71"/>
      <c r="W1349" s="69">
        <f t="shared" si="43"/>
        <v>0</v>
      </c>
      <c r="X1349" s="51" t="str">
        <f t="shared" si="42"/>
        <v>Tehniskā specifikācija</v>
      </c>
    </row>
    <row r="1350" spans="1:24" ht="16.5" thickBot="1" x14ac:dyDescent="0.3">
      <c r="A1350" s="1"/>
      <c r="B1350" s="61" t="s">
        <v>2</v>
      </c>
      <c r="C1350" s="61" t="s">
        <v>639</v>
      </c>
      <c r="D1350" s="91"/>
      <c r="E1350" s="92"/>
      <c r="F1350" s="94"/>
      <c r="G1350" s="71"/>
      <c r="H1350" s="71"/>
      <c r="I1350" s="71"/>
      <c r="J1350" s="71"/>
      <c r="K1350" s="71"/>
      <c r="L1350" s="71"/>
      <c r="M1350" s="71"/>
      <c r="N1350" s="71"/>
      <c r="O1350" s="71"/>
      <c r="P1350" s="71"/>
      <c r="Q1350" s="71"/>
      <c r="R1350" s="71"/>
      <c r="W1350" s="69" t="str">
        <f t="shared" si="43"/>
        <v>Vērtība</v>
      </c>
      <c r="X1350" s="51" t="str">
        <f t="shared" si="42"/>
        <v>Parametrs</v>
      </c>
    </row>
    <row r="1351" spans="1:24" ht="16.5" thickBot="1" x14ac:dyDescent="0.3">
      <c r="A1351" s="2" t="s">
        <v>640</v>
      </c>
      <c r="B1351" s="116" t="s">
        <v>641</v>
      </c>
      <c r="C1351" s="117"/>
      <c r="D1351" s="117"/>
      <c r="E1351" s="118"/>
      <c r="F1351" s="28"/>
      <c r="G1351" s="75"/>
      <c r="H1351" s="75"/>
      <c r="I1351" s="75"/>
      <c r="J1351" s="75"/>
      <c r="K1351" s="75"/>
      <c r="L1351" s="75"/>
      <c r="M1351" s="75"/>
      <c r="N1351" s="75"/>
      <c r="O1351" s="75"/>
      <c r="P1351" s="75"/>
      <c r="Q1351" s="75"/>
      <c r="R1351" s="75"/>
      <c r="W1351" s="69">
        <f t="shared" si="43"/>
        <v>0</v>
      </c>
      <c r="X1351" s="51" t="str">
        <f t="shared" si="42"/>
        <v>Melnbalta lāzerdrukas iekārta 20 lpp/min</v>
      </c>
    </row>
    <row r="1352" spans="1:24" ht="32.25" thickBot="1" x14ac:dyDescent="0.3">
      <c r="A1352" s="85"/>
      <c r="B1352" s="61" t="s">
        <v>642</v>
      </c>
      <c r="C1352" s="61" t="s">
        <v>643</v>
      </c>
      <c r="D1352" s="164"/>
      <c r="E1352" s="165"/>
      <c r="F1352" s="88"/>
      <c r="G1352" s="73"/>
      <c r="H1352" s="73"/>
      <c r="I1352" s="73"/>
      <c r="J1352" s="73"/>
      <c r="K1352" s="73"/>
      <c r="L1352" s="73"/>
      <c r="M1352" s="73"/>
      <c r="N1352" s="73"/>
      <c r="O1352" s="73"/>
      <c r="P1352" s="73"/>
      <c r="Q1352" s="73"/>
      <c r="R1352" s="73"/>
      <c r="W1352" s="69" t="str">
        <f t="shared" si="43"/>
        <v>A4, melnbalts</v>
      </c>
      <c r="X1352" s="51" t="str">
        <f t="shared" si="42"/>
        <v>Drukāšanas maksimālais formāts un krāsu režīms</v>
      </c>
    </row>
    <row r="1353" spans="1:24" ht="32.25" thickBot="1" x14ac:dyDescent="0.3">
      <c r="A1353" s="86"/>
      <c r="B1353" s="61" t="s">
        <v>644</v>
      </c>
      <c r="C1353" s="61" t="s">
        <v>645</v>
      </c>
      <c r="D1353" s="164"/>
      <c r="E1353" s="165"/>
      <c r="F1353" s="88"/>
      <c r="G1353" s="73"/>
      <c r="H1353" s="73"/>
      <c r="I1353" s="73"/>
      <c r="J1353" s="73"/>
      <c r="K1353" s="73"/>
      <c r="L1353" s="73"/>
      <c r="M1353" s="73"/>
      <c r="N1353" s="73"/>
      <c r="O1353" s="73"/>
      <c r="P1353" s="73"/>
      <c r="Q1353" s="73"/>
      <c r="R1353" s="73"/>
      <c r="W1353" s="69" t="str">
        <f t="shared" si="43"/>
        <v>A5, aploksnes, apsveikuma kartes, spodrpapīrs, caurspīdīgās plēves</v>
      </c>
      <c r="X1353" s="51" t="str">
        <f t="shared" si="42"/>
        <v>Atbalstāmie formāti un papīra veidi</v>
      </c>
    </row>
    <row r="1354" spans="1:24" ht="16.5" thickBot="1" x14ac:dyDescent="0.3">
      <c r="A1354" s="86"/>
      <c r="B1354" s="61" t="s">
        <v>646</v>
      </c>
      <c r="C1354" s="61" t="s">
        <v>647</v>
      </c>
      <c r="D1354" s="164"/>
      <c r="E1354" s="165"/>
      <c r="F1354" s="88"/>
      <c r="G1354" s="73"/>
      <c r="H1354" s="73"/>
      <c r="I1354" s="73"/>
      <c r="J1354" s="73"/>
      <c r="K1354" s="73"/>
      <c r="L1354" s="73"/>
      <c r="M1354" s="73"/>
      <c r="N1354" s="73"/>
      <c r="O1354" s="73"/>
      <c r="P1354" s="73"/>
      <c r="Q1354" s="73"/>
      <c r="R1354" s="73"/>
      <c r="W1354" s="69" t="str">
        <f t="shared" si="43"/>
        <v>ne mazāk kā 20 izdrukas minūtē melnbaltajā režīmā</v>
      </c>
      <c r="X1354" s="51" t="str">
        <f t="shared" si="42"/>
        <v>Drukāšanas ātrums A4</v>
      </c>
    </row>
    <row r="1355" spans="1:24" ht="16.5" thickBot="1" x14ac:dyDescent="0.3">
      <c r="A1355" s="86"/>
      <c r="B1355" s="61" t="s">
        <v>648</v>
      </c>
      <c r="C1355" s="61" t="s">
        <v>649</v>
      </c>
      <c r="D1355" s="164"/>
      <c r="E1355" s="165"/>
      <c r="F1355" s="88"/>
      <c r="G1355" s="73"/>
      <c r="H1355" s="73"/>
      <c r="I1355" s="73"/>
      <c r="J1355" s="73"/>
      <c r="K1355" s="73"/>
      <c r="L1355" s="73"/>
      <c r="M1355" s="73"/>
      <c r="N1355" s="73"/>
      <c r="O1355" s="73"/>
      <c r="P1355" s="73"/>
      <c r="Q1355" s="73"/>
      <c r="R1355" s="73"/>
      <c r="W1355" s="69" t="str">
        <f t="shared" si="43"/>
        <v>ne mazāk kā 100 loksnes</v>
      </c>
      <c r="X1355" s="51" t="str">
        <f t="shared" si="42"/>
        <v>Papīra padeve</v>
      </c>
    </row>
    <row r="1356" spans="1:24" ht="16.5" thickBot="1" x14ac:dyDescent="0.3">
      <c r="A1356" s="86"/>
      <c r="B1356" s="61" t="s">
        <v>650</v>
      </c>
      <c r="C1356" s="61" t="s">
        <v>651</v>
      </c>
      <c r="D1356" s="164"/>
      <c r="E1356" s="165"/>
      <c r="F1356" s="88"/>
      <c r="G1356" s="73"/>
      <c r="H1356" s="73"/>
      <c r="I1356" s="73"/>
      <c r="J1356" s="73"/>
      <c r="K1356" s="73"/>
      <c r="L1356" s="73"/>
      <c r="M1356" s="73"/>
      <c r="N1356" s="73"/>
      <c r="O1356" s="73"/>
      <c r="P1356" s="73"/>
      <c r="Q1356" s="73"/>
      <c r="R1356" s="73"/>
      <c r="W1356" s="69" t="str">
        <f t="shared" si="43"/>
        <v>70-120 g/m²</v>
      </c>
      <c r="X1356" s="51" t="str">
        <f t="shared" si="42"/>
        <v>Izmantojamais papīra svars</v>
      </c>
    </row>
    <row r="1357" spans="1:24" ht="16.5" thickBot="1" x14ac:dyDescent="0.3">
      <c r="A1357" s="86"/>
      <c r="B1357" s="61" t="s">
        <v>652</v>
      </c>
      <c r="C1357" s="61" t="s">
        <v>653</v>
      </c>
      <c r="D1357" s="164"/>
      <c r="E1357" s="165"/>
      <c r="F1357" s="88"/>
      <c r="G1357" s="73"/>
      <c r="H1357" s="73"/>
      <c r="I1357" s="73"/>
      <c r="J1357" s="73"/>
      <c r="K1357" s="73"/>
      <c r="L1357" s="73"/>
      <c r="M1357" s="73"/>
      <c r="N1357" s="73"/>
      <c r="O1357" s="73"/>
      <c r="P1357" s="73"/>
      <c r="Q1357" s="73"/>
      <c r="R1357" s="73"/>
      <c r="W1357" s="69" t="str">
        <f t="shared" si="43"/>
        <v>nav</v>
      </c>
      <c r="X1357" s="51" t="str">
        <f t="shared" si="42"/>
        <v>Divpusējā druka</v>
      </c>
    </row>
    <row r="1358" spans="1:24" ht="16.5" thickBot="1" x14ac:dyDescent="0.3">
      <c r="A1358" s="86"/>
      <c r="B1358" s="61" t="s">
        <v>654</v>
      </c>
      <c r="C1358" s="61" t="s">
        <v>655</v>
      </c>
      <c r="D1358" s="164"/>
      <c r="E1358" s="165"/>
      <c r="F1358" s="88"/>
      <c r="G1358" s="73"/>
      <c r="H1358" s="73"/>
      <c r="I1358" s="73"/>
      <c r="J1358" s="73"/>
      <c r="K1358" s="73"/>
      <c r="L1358" s="73"/>
      <c r="M1358" s="73"/>
      <c r="N1358" s="73"/>
      <c r="O1358" s="73"/>
      <c r="P1358" s="73"/>
      <c r="Q1358" s="73"/>
      <c r="R1358" s="73"/>
      <c r="W1358" s="69" t="str">
        <f t="shared" si="43"/>
        <v>ne mazāk kā 600 dpi vismaz vienā no dimensijām</v>
      </c>
      <c r="X1358" s="51" t="str">
        <f t="shared" si="42"/>
        <v>Drukāšanas izšķirtspēja</v>
      </c>
    </row>
    <row r="1359" spans="1:24" ht="16.5" thickBot="1" x14ac:dyDescent="0.3">
      <c r="A1359" s="86"/>
      <c r="B1359" s="61" t="s">
        <v>656</v>
      </c>
      <c r="C1359" s="61" t="s">
        <v>657</v>
      </c>
      <c r="D1359" s="164"/>
      <c r="E1359" s="165"/>
      <c r="F1359" s="88"/>
      <c r="G1359" s="73"/>
      <c r="H1359" s="73"/>
      <c r="I1359" s="73"/>
      <c r="J1359" s="73"/>
      <c r="K1359" s="73"/>
      <c r="L1359" s="73"/>
      <c r="M1359" s="73"/>
      <c r="N1359" s="73"/>
      <c r="O1359" s="73"/>
      <c r="P1359" s="73"/>
      <c r="Q1359" s="73"/>
      <c r="R1359" s="73"/>
      <c r="W1359" s="69" t="str">
        <f t="shared" si="43"/>
        <v>ne mazāk kā USB 2.0, RJ-45</v>
      </c>
      <c r="X1359" s="51" t="str">
        <f t="shared" si="42"/>
        <v>Slēgumvietas</v>
      </c>
    </row>
    <row r="1360" spans="1:24" ht="16.5" thickBot="1" x14ac:dyDescent="0.3">
      <c r="A1360" s="87"/>
      <c r="B1360" s="61" t="s">
        <v>658</v>
      </c>
      <c r="C1360" s="61" t="s">
        <v>659</v>
      </c>
      <c r="D1360" s="164"/>
      <c r="E1360" s="165"/>
      <c r="F1360" s="88"/>
      <c r="G1360" s="73"/>
      <c r="H1360" s="73"/>
      <c r="I1360" s="73"/>
      <c r="J1360" s="73"/>
      <c r="K1360" s="73"/>
      <c r="L1360" s="73"/>
      <c r="M1360" s="73"/>
      <c r="N1360" s="73"/>
      <c r="O1360" s="73"/>
      <c r="P1360" s="73"/>
      <c r="Q1360" s="73"/>
      <c r="R1360" s="73"/>
      <c r="W1360" s="69" t="str">
        <f t="shared" si="43"/>
        <v>skat. pielikumā.</v>
      </c>
      <c r="X1360" s="51" t="str">
        <f t="shared" si="42"/>
        <v>Pārējās prasības</v>
      </c>
    </row>
    <row r="1361" spans="1:24" ht="16.5" thickBot="1" x14ac:dyDescent="0.3">
      <c r="A1361" s="2" t="s">
        <v>660</v>
      </c>
      <c r="B1361" s="111" t="s">
        <v>661</v>
      </c>
      <c r="C1361" s="112"/>
      <c r="D1361" s="112"/>
      <c r="E1361" s="113"/>
      <c r="F1361" s="30"/>
      <c r="G1361" s="75"/>
      <c r="H1361" s="75"/>
      <c r="I1361" s="75"/>
      <c r="J1361" s="75"/>
      <c r="K1361" s="75"/>
      <c r="L1361" s="75"/>
      <c r="M1361" s="75"/>
      <c r="N1361" s="75"/>
      <c r="O1361" s="75"/>
      <c r="P1361" s="75"/>
      <c r="Q1361" s="75"/>
      <c r="R1361" s="75"/>
      <c r="W1361" s="69">
        <f t="shared" si="43"/>
        <v>0</v>
      </c>
      <c r="X1361" s="51" t="str">
        <f t="shared" si="42"/>
        <v>Melnbalta lāzerdrukas iekārta 35 lpp/min</v>
      </c>
    </row>
    <row r="1362" spans="1:24" ht="32.25" thickBot="1" x14ac:dyDescent="0.3">
      <c r="A1362" s="85"/>
      <c r="B1362" s="61" t="s">
        <v>642</v>
      </c>
      <c r="C1362" s="59" t="s">
        <v>643</v>
      </c>
      <c r="D1362" s="164"/>
      <c r="E1362" s="165"/>
      <c r="F1362" s="88"/>
      <c r="G1362" s="73"/>
      <c r="H1362" s="73"/>
      <c r="I1362" s="73"/>
      <c r="J1362" s="73"/>
      <c r="K1362" s="73"/>
      <c r="L1362" s="73"/>
      <c r="M1362" s="73"/>
      <c r="N1362" s="73"/>
      <c r="O1362" s="73"/>
      <c r="P1362" s="73"/>
      <c r="Q1362" s="73"/>
      <c r="R1362" s="73"/>
      <c r="W1362" s="69" t="str">
        <f t="shared" si="43"/>
        <v>A4, melnbalts</v>
      </c>
      <c r="X1362" s="51" t="str">
        <f t="shared" si="42"/>
        <v>Drukāšanas maksimālais formāts un krāsu režīms</v>
      </c>
    </row>
    <row r="1363" spans="1:24" ht="32.25" thickBot="1" x14ac:dyDescent="0.3">
      <c r="A1363" s="86"/>
      <c r="B1363" s="61" t="s">
        <v>644</v>
      </c>
      <c r="C1363" s="61" t="s">
        <v>645</v>
      </c>
      <c r="D1363" s="164"/>
      <c r="E1363" s="165"/>
      <c r="F1363" s="88"/>
      <c r="G1363" s="73"/>
      <c r="H1363" s="73"/>
      <c r="I1363" s="73"/>
      <c r="J1363" s="73"/>
      <c r="K1363" s="73"/>
      <c r="L1363" s="73"/>
      <c r="M1363" s="73"/>
      <c r="N1363" s="73"/>
      <c r="O1363" s="73"/>
      <c r="P1363" s="73"/>
      <c r="Q1363" s="73"/>
      <c r="R1363" s="73"/>
      <c r="W1363" s="69" t="str">
        <f t="shared" si="43"/>
        <v>A5, aploksnes, apsveikuma kartes, spodrpapīrs, caurspīdīgās plēves</v>
      </c>
      <c r="X1363" s="51" t="str">
        <f t="shared" si="42"/>
        <v>Atbalstāmie formāti un papīra veidi</v>
      </c>
    </row>
    <row r="1364" spans="1:24" ht="16.5" thickBot="1" x14ac:dyDescent="0.3">
      <c r="A1364" s="86"/>
      <c r="B1364" s="61" t="s">
        <v>646</v>
      </c>
      <c r="C1364" s="61" t="s">
        <v>662</v>
      </c>
      <c r="D1364" s="164"/>
      <c r="E1364" s="165"/>
      <c r="F1364" s="88"/>
      <c r="G1364" s="73"/>
      <c r="H1364" s="73"/>
      <c r="I1364" s="73"/>
      <c r="J1364" s="73"/>
      <c r="K1364" s="73"/>
      <c r="L1364" s="73"/>
      <c r="M1364" s="73"/>
      <c r="N1364" s="73"/>
      <c r="O1364" s="73"/>
      <c r="P1364" s="73"/>
      <c r="Q1364" s="73"/>
      <c r="R1364" s="73"/>
      <c r="W1364" s="69" t="str">
        <f t="shared" si="43"/>
        <v>ne mazāk kā 35 izdrukas minūtē melnbaltajā režīmā</v>
      </c>
      <c r="X1364" s="51" t="str">
        <f t="shared" si="42"/>
        <v>Drukāšanas ātrums A4</v>
      </c>
    </row>
    <row r="1365" spans="1:24" ht="16.5" thickBot="1" x14ac:dyDescent="0.3">
      <c r="A1365" s="86"/>
      <c r="B1365" s="61" t="s">
        <v>648</v>
      </c>
      <c r="C1365" s="61" t="s">
        <v>663</v>
      </c>
      <c r="D1365" s="164"/>
      <c r="E1365" s="165"/>
      <c r="F1365" s="88"/>
      <c r="G1365" s="73"/>
      <c r="H1365" s="73"/>
      <c r="I1365" s="73"/>
      <c r="J1365" s="73"/>
      <c r="K1365" s="73"/>
      <c r="L1365" s="73"/>
      <c r="M1365" s="73"/>
      <c r="N1365" s="73"/>
      <c r="O1365" s="73"/>
      <c r="P1365" s="73"/>
      <c r="Q1365" s="73"/>
      <c r="R1365" s="73"/>
      <c r="W1365" s="69" t="str">
        <f t="shared" si="43"/>
        <v>ne mazāk kā 250 loksnes</v>
      </c>
      <c r="X1365" s="51" t="str">
        <f t="shared" si="42"/>
        <v>Papīra padeve</v>
      </c>
    </row>
    <row r="1366" spans="1:24" ht="16.5" thickBot="1" x14ac:dyDescent="0.3">
      <c r="A1366" s="86"/>
      <c r="B1366" s="61" t="s">
        <v>664</v>
      </c>
      <c r="C1366" s="61" t="s">
        <v>665</v>
      </c>
      <c r="D1366" s="164"/>
      <c r="E1366" s="165"/>
      <c r="F1366" s="88"/>
      <c r="G1366" s="73"/>
      <c r="H1366" s="73"/>
      <c r="I1366" s="73"/>
      <c r="J1366" s="73"/>
      <c r="K1366" s="73"/>
      <c r="L1366" s="73"/>
      <c r="M1366" s="73"/>
      <c r="N1366" s="73"/>
      <c r="O1366" s="73"/>
      <c r="P1366" s="73"/>
      <c r="Q1366" s="73"/>
      <c r="R1366" s="73"/>
      <c r="W1366" s="69" t="str">
        <f t="shared" si="43"/>
        <v>ne mazāk kā ar 50 lokšņu kapacitāti</v>
      </c>
      <c r="X1366" s="51" t="str">
        <f t="shared" si="42"/>
        <v>Rokas padeve</v>
      </c>
    </row>
    <row r="1367" spans="1:24" ht="16.5" thickBot="1" x14ac:dyDescent="0.3">
      <c r="A1367" s="86"/>
      <c r="B1367" s="61" t="s">
        <v>650</v>
      </c>
      <c r="C1367" s="61" t="s">
        <v>651</v>
      </c>
      <c r="D1367" s="164"/>
      <c r="E1367" s="165"/>
      <c r="F1367" s="88"/>
      <c r="G1367" s="73"/>
      <c r="H1367" s="73"/>
      <c r="I1367" s="73"/>
      <c r="J1367" s="73"/>
      <c r="K1367" s="73"/>
      <c r="L1367" s="73"/>
      <c r="M1367" s="73"/>
      <c r="N1367" s="73"/>
      <c r="O1367" s="73"/>
      <c r="P1367" s="73"/>
      <c r="Q1367" s="73"/>
      <c r="R1367" s="73"/>
      <c r="W1367" s="69" t="str">
        <f t="shared" si="43"/>
        <v>70-120 g/m²</v>
      </c>
      <c r="X1367" s="51" t="str">
        <f t="shared" si="42"/>
        <v>Izmantojamais papīra svars</v>
      </c>
    </row>
    <row r="1368" spans="1:24" ht="16.5" thickBot="1" x14ac:dyDescent="0.3">
      <c r="A1368" s="86"/>
      <c r="B1368" s="61" t="s">
        <v>652</v>
      </c>
      <c r="C1368" s="61" t="s">
        <v>411</v>
      </c>
      <c r="D1368" s="164"/>
      <c r="E1368" s="165"/>
      <c r="F1368" s="88"/>
      <c r="G1368" s="73"/>
      <c r="H1368" s="73"/>
      <c r="I1368" s="73"/>
      <c r="J1368" s="73"/>
      <c r="K1368" s="73"/>
      <c r="L1368" s="73"/>
      <c r="M1368" s="73"/>
      <c r="N1368" s="73"/>
      <c r="O1368" s="73"/>
      <c r="P1368" s="73"/>
      <c r="Q1368" s="73"/>
      <c r="R1368" s="73"/>
      <c r="W1368" s="69" t="str">
        <f t="shared" si="43"/>
        <v>ir</v>
      </c>
      <c r="X1368" s="51" t="str">
        <f t="shared" si="42"/>
        <v>Divpusējā druka</v>
      </c>
    </row>
    <row r="1369" spans="1:24" ht="16.5" thickBot="1" x14ac:dyDescent="0.3">
      <c r="A1369" s="86"/>
      <c r="B1369" s="61" t="s">
        <v>654</v>
      </c>
      <c r="C1369" s="61" t="s">
        <v>655</v>
      </c>
      <c r="D1369" s="164"/>
      <c r="E1369" s="165"/>
      <c r="F1369" s="88"/>
      <c r="G1369" s="73"/>
      <c r="H1369" s="73"/>
      <c r="I1369" s="73"/>
      <c r="J1369" s="73"/>
      <c r="K1369" s="73"/>
      <c r="L1369" s="73"/>
      <c r="M1369" s="73"/>
      <c r="N1369" s="73"/>
      <c r="O1369" s="73"/>
      <c r="P1369" s="73"/>
      <c r="Q1369" s="73"/>
      <c r="R1369" s="73"/>
      <c r="W1369" s="69" t="str">
        <f t="shared" si="43"/>
        <v>ne mazāk kā 600 dpi vismaz vienā no dimensijām</v>
      </c>
      <c r="X1369" s="51" t="str">
        <f t="shared" si="42"/>
        <v>Drukāšanas izšķirtspēja</v>
      </c>
    </row>
    <row r="1370" spans="1:24" ht="16.5" thickBot="1" x14ac:dyDescent="0.3">
      <c r="A1370" s="86"/>
      <c r="B1370" s="61" t="s">
        <v>656</v>
      </c>
      <c r="C1370" s="61" t="s">
        <v>657</v>
      </c>
      <c r="D1370" s="164"/>
      <c r="E1370" s="165"/>
      <c r="F1370" s="88"/>
      <c r="G1370" s="73"/>
      <c r="H1370" s="73"/>
      <c r="I1370" s="73"/>
      <c r="J1370" s="73"/>
      <c r="K1370" s="73"/>
      <c r="L1370" s="73"/>
      <c r="M1370" s="73"/>
      <c r="N1370" s="73"/>
      <c r="O1370" s="73"/>
      <c r="P1370" s="73"/>
      <c r="Q1370" s="73"/>
      <c r="R1370" s="73"/>
      <c r="W1370" s="69" t="str">
        <f t="shared" si="43"/>
        <v>ne mazāk kā USB 2.0, RJ-45</v>
      </c>
      <c r="X1370" s="51" t="str">
        <f t="shared" si="42"/>
        <v>Slēgumvietas</v>
      </c>
    </row>
    <row r="1371" spans="1:24" ht="16.5" thickBot="1" x14ac:dyDescent="0.3">
      <c r="A1371" s="87"/>
      <c r="B1371" s="61" t="s">
        <v>658</v>
      </c>
      <c r="C1371" s="61" t="s">
        <v>659</v>
      </c>
      <c r="D1371" s="164"/>
      <c r="E1371" s="165"/>
      <c r="F1371" s="88"/>
      <c r="G1371" s="73"/>
      <c r="H1371" s="73"/>
      <c r="I1371" s="73"/>
      <c r="J1371" s="73"/>
      <c r="K1371" s="73"/>
      <c r="L1371" s="73"/>
      <c r="M1371" s="73"/>
      <c r="N1371" s="73"/>
      <c r="O1371" s="73"/>
      <c r="P1371" s="73"/>
      <c r="Q1371" s="73"/>
      <c r="R1371" s="73"/>
      <c r="W1371" s="69" t="str">
        <f t="shared" si="43"/>
        <v>skat. pielikumā.</v>
      </c>
      <c r="X1371" s="51" t="str">
        <f t="shared" si="42"/>
        <v>Pārējās prasības</v>
      </c>
    </row>
    <row r="1372" spans="1:24" ht="16.5" thickBot="1" x14ac:dyDescent="0.3">
      <c r="A1372" s="2" t="s">
        <v>666</v>
      </c>
      <c r="B1372" s="116" t="s">
        <v>667</v>
      </c>
      <c r="C1372" s="117"/>
      <c r="D1372" s="117"/>
      <c r="E1372" s="119"/>
      <c r="F1372" s="30"/>
      <c r="G1372" s="75"/>
      <c r="H1372" s="75"/>
      <c r="I1372" s="75"/>
      <c r="J1372" s="75"/>
      <c r="K1372" s="75"/>
      <c r="L1372" s="75"/>
      <c r="M1372" s="75"/>
      <c r="N1372" s="75"/>
      <c r="O1372" s="75"/>
      <c r="P1372" s="75"/>
      <c r="Q1372" s="75"/>
      <c r="R1372" s="75"/>
      <c r="W1372" s="69">
        <f t="shared" si="43"/>
        <v>0</v>
      </c>
      <c r="X1372" s="51" t="str">
        <f t="shared" si="42"/>
        <v>Melnbalta lāzerdrukas iekārta 50 lpp/min</v>
      </c>
    </row>
    <row r="1373" spans="1:24" ht="32.25" thickBot="1" x14ac:dyDescent="0.3">
      <c r="A1373" s="85"/>
      <c r="B1373" s="61" t="s">
        <v>642</v>
      </c>
      <c r="C1373" s="61" t="s">
        <v>643</v>
      </c>
      <c r="D1373" s="164"/>
      <c r="E1373" s="165"/>
      <c r="F1373" s="88"/>
      <c r="G1373" s="73"/>
      <c r="H1373" s="73"/>
      <c r="I1373" s="73"/>
      <c r="J1373" s="73"/>
      <c r="K1373" s="73"/>
      <c r="L1373" s="73"/>
      <c r="M1373" s="73"/>
      <c r="N1373" s="73"/>
      <c r="O1373" s="73"/>
      <c r="P1373" s="73"/>
      <c r="Q1373" s="73"/>
      <c r="R1373" s="73"/>
      <c r="W1373" s="69" t="str">
        <f t="shared" si="43"/>
        <v>A4, melnbalts</v>
      </c>
      <c r="X1373" s="51" t="str">
        <f t="shared" si="42"/>
        <v>Drukāšanas maksimālais formāts un krāsu režīms</v>
      </c>
    </row>
    <row r="1374" spans="1:24" ht="32.25" thickBot="1" x14ac:dyDescent="0.3">
      <c r="A1374" s="86"/>
      <c r="B1374" s="61" t="s">
        <v>644</v>
      </c>
      <c r="C1374" s="61" t="s">
        <v>645</v>
      </c>
      <c r="D1374" s="164"/>
      <c r="E1374" s="165"/>
      <c r="F1374" s="88"/>
      <c r="G1374" s="73"/>
      <c r="H1374" s="73"/>
      <c r="I1374" s="73"/>
      <c r="J1374" s="73"/>
      <c r="K1374" s="73"/>
      <c r="L1374" s="73"/>
      <c r="M1374" s="73"/>
      <c r="N1374" s="73"/>
      <c r="O1374" s="73"/>
      <c r="P1374" s="73"/>
      <c r="Q1374" s="73"/>
      <c r="R1374" s="73"/>
      <c r="W1374" s="69" t="str">
        <f t="shared" si="43"/>
        <v>A5, aploksnes, apsveikuma kartes, spodrpapīrs, caurspīdīgās plēves</v>
      </c>
      <c r="X1374" s="51" t="str">
        <f t="shared" si="42"/>
        <v>Atbalstāmie formāti un papīra veidi</v>
      </c>
    </row>
    <row r="1375" spans="1:24" ht="16.5" thickBot="1" x14ac:dyDescent="0.3">
      <c r="A1375" s="86"/>
      <c r="B1375" s="61" t="s">
        <v>646</v>
      </c>
      <c r="C1375" s="61" t="s">
        <v>668</v>
      </c>
      <c r="D1375" s="164"/>
      <c r="E1375" s="165"/>
      <c r="F1375" s="88"/>
      <c r="G1375" s="73"/>
      <c r="H1375" s="73"/>
      <c r="I1375" s="73"/>
      <c r="J1375" s="73"/>
      <c r="K1375" s="73"/>
      <c r="L1375" s="73"/>
      <c r="M1375" s="73"/>
      <c r="N1375" s="73"/>
      <c r="O1375" s="73"/>
      <c r="P1375" s="73"/>
      <c r="Q1375" s="73"/>
      <c r="R1375" s="73"/>
      <c r="W1375" s="69" t="str">
        <f t="shared" si="43"/>
        <v>ne mazāk kā 50 izdrukas minūtē melnbaltajā režīmā</v>
      </c>
      <c r="X1375" s="51" t="str">
        <f t="shared" si="42"/>
        <v>Drukāšanas ātrums A4</v>
      </c>
    </row>
    <row r="1376" spans="1:24" ht="16.5" thickBot="1" x14ac:dyDescent="0.3">
      <c r="A1376" s="86"/>
      <c r="B1376" s="61" t="s">
        <v>648</v>
      </c>
      <c r="C1376" s="61" t="s">
        <v>669</v>
      </c>
      <c r="D1376" s="164"/>
      <c r="E1376" s="165"/>
      <c r="F1376" s="88"/>
      <c r="G1376" s="73"/>
      <c r="H1376" s="73"/>
      <c r="I1376" s="73"/>
      <c r="J1376" s="73"/>
      <c r="K1376" s="73"/>
      <c r="L1376" s="73"/>
      <c r="M1376" s="73"/>
      <c r="N1376" s="73"/>
      <c r="O1376" s="73"/>
      <c r="P1376" s="73"/>
      <c r="Q1376" s="73"/>
      <c r="R1376" s="73"/>
      <c r="W1376" s="69" t="str">
        <f t="shared" si="43"/>
        <v>ne mazāk kā 500 loksnes</v>
      </c>
      <c r="X1376" s="51" t="str">
        <f t="shared" si="42"/>
        <v>Papīra padeve</v>
      </c>
    </row>
    <row r="1377" spans="1:24" ht="16.5" thickBot="1" x14ac:dyDescent="0.3">
      <c r="A1377" s="86"/>
      <c r="B1377" s="61" t="s">
        <v>664</v>
      </c>
      <c r="C1377" s="61" t="s">
        <v>670</v>
      </c>
      <c r="D1377" s="164"/>
      <c r="E1377" s="165"/>
      <c r="F1377" s="88"/>
      <c r="G1377" s="73"/>
      <c r="H1377" s="73"/>
      <c r="I1377" s="73"/>
      <c r="J1377" s="73"/>
      <c r="K1377" s="73"/>
      <c r="L1377" s="73"/>
      <c r="M1377" s="73"/>
      <c r="N1377" s="73"/>
      <c r="O1377" s="73"/>
      <c r="P1377" s="73"/>
      <c r="Q1377" s="73"/>
      <c r="R1377" s="73"/>
      <c r="W1377" s="69" t="str">
        <f t="shared" si="43"/>
        <v>ne mazāk kā ar 100 lokšņu kapacitāti</v>
      </c>
      <c r="X1377" s="51" t="str">
        <f t="shared" si="42"/>
        <v>Rokas padeve</v>
      </c>
    </row>
    <row r="1378" spans="1:24" ht="16.5" thickBot="1" x14ac:dyDescent="0.3">
      <c r="A1378" s="86"/>
      <c r="B1378" s="61" t="s">
        <v>650</v>
      </c>
      <c r="C1378" s="61" t="s">
        <v>651</v>
      </c>
      <c r="D1378" s="164"/>
      <c r="E1378" s="165"/>
      <c r="F1378" s="88"/>
      <c r="G1378" s="73"/>
      <c r="H1378" s="73"/>
      <c r="I1378" s="73"/>
      <c r="J1378" s="73"/>
      <c r="K1378" s="73"/>
      <c r="L1378" s="73"/>
      <c r="M1378" s="73"/>
      <c r="N1378" s="73"/>
      <c r="O1378" s="73"/>
      <c r="P1378" s="73"/>
      <c r="Q1378" s="73"/>
      <c r="R1378" s="73"/>
      <c r="W1378" s="69" t="str">
        <f t="shared" si="43"/>
        <v>70-120 g/m²</v>
      </c>
      <c r="X1378" s="51" t="str">
        <f t="shared" si="42"/>
        <v>Izmantojamais papīra svars</v>
      </c>
    </row>
    <row r="1379" spans="1:24" ht="16.5" thickBot="1" x14ac:dyDescent="0.3">
      <c r="A1379" s="86"/>
      <c r="B1379" s="61" t="s">
        <v>652</v>
      </c>
      <c r="C1379" s="61" t="s">
        <v>411</v>
      </c>
      <c r="D1379" s="164"/>
      <c r="E1379" s="165"/>
      <c r="F1379" s="88"/>
      <c r="G1379" s="73"/>
      <c r="H1379" s="73"/>
      <c r="I1379" s="73"/>
      <c r="J1379" s="73"/>
      <c r="K1379" s="73"/>
      <c r="L1379" s="73"/>
      <c r="M1379" s="73"/>
      <c r="N1379" s="73"/>
      <c r="O1379" s="73"/>
      <c r="P1379" s="73"/>
      <c r="Q1379" s="73"/>
      <c r="R1379" s="73"/>
      <c r="W1379" s="69" t="str">
        <f t="shared" si="43"/>
        <v>ir</v>
      </c>
      <c r="X1379" s="51" t="str">
        <f t="shared" si="42"/>
        <v>Divpusējā druka</v>
      </c>
    </row>
    <row r="1380" spans="1:24" ht="16.5" thickBot="1" x14ac:dyDescent="0.3">
      <c r="A1380" s="86"/>
      <c r="B1380" s="61" t="s">
        <v>654</v>
      </c>
      <c r="C1380" s="61" t="s">
        <v>655</v>
      </c>
      <c r="D1380" s="164"/>
      <c r="E1380" s="165"/>
      <c r="F1380" s="88"/>
      <c r="G1380" s="73"/>
      <c r="H1380" s="73"/>
      <c r="I1380" s="73"/>
      <c r="J1380" s="73"/>
      <c r="K1380" s="73"/>
      <c r="L1380" s="73"/>
      <c r="M1380" s="73"/>
      <c r="N1380" s="73"/>
      <c r="O1380" s="73"/>
      <c r="P1380" s="73"/>
      <c r="Q1380" s="73"/>
      <c r="R1380" s="73"/>
      <c r="W1380" s="69" t="str">
        <f t="shared" si="43"/>
        <v>ne mazāk kā 600 dpi vismaz vienā no dimensijām</v>
      </c>
      <c r="X1380" s="51" t="str">
        <f t="shared" si="42"/>
        <v>Drukāšanas izšķirtspēja</v>
      </c>
    </row>
    <row r="1381" spans="1:24" ht="32.25" thickBot="1" x14ac:dyDescent="0.3">
      <c r="A1381" s="86"/>
      <c r="B1381" s="61" t="s">
        <v>671</v>
      </c>
      <c r="C1381" s="61" t="s">
        <v>672</v>
      </c>
      <c r="D1381" s="164"/>
      <c r="E1381" s="165"/>
      <c r="F1381" s="88"/>
      <c r="G1381" s="73"/>
      <c r="H1381" s="73"/>
      <c r="I1381" s="73"/>
      <c r="J1381" s="73"/>
      <c r="K1381" s="73"/>
      <c r="L1381" s="73"/>
      <c r="M1381" s="73"/>
      <c r="N1381" s="73"/>
      <c r="O1381" s="73"/>
      <c r="P1381" s="73"/>
      <c r="Q1381" s="73"/>
      <c r="R1381" s="73"/>
      <c r="W1381" s="69" t="str">
        <f t="shared" si="43"/>
        <v>ir, spēj ziņot par toneru atlikumu, papīra daudzumu iekārtā, izdrukāto lapu skaitu</v>
      </c>
      <c r="X1381" s="51" t="str">
        <f t="shared" si="42"/>
        <v>SNMP protokols</v>
      </c>
    </row>
    <row r="1382" spans="1:24" ht="16.5" thickBot="1" x14ac:dyDescent="0.3">
      <c r="A1382" s="86"/>
      <c r="B1382" s="61" t="s">
        <v>656</v>
      </c>
      <c r="C1382" s="61" t="s">
        <v>657</v>
      </c>
      <c r="D1382" s="164"/>
      <c r="E1382" s="165"/>
      <c r="F1382" s="88"/>
      <c r="G1382" s="73"/>
      <c r="H1382" s="73"/>
      <c r="I1382" s="73"/>
      <c r="J1382" s="73"/>
      <c r="K1382" s="73"/>
      <c r="L1382" s="73"/>
      <c r="M1382" s="73"/>
      <c r="N1382" s="73"/>
      <c r="O1382" s="73"/>
      <c r="P1382" s="73"/>
      <c r="Q1382" s="73"/>
      <c r="R1382" s="73"/>
      <c r="W1382" s="69" t="str">
        <f t="shared" si="43"/>
        <v>ne mazāk kā USB 2.0, RJ-45</v>
      </c>
      <c r="X1382" s="51" t="str">
        <f t="shared" si="42"/>
        <v>Slēgumvietas</v>
      </c>
    </row>
    <row r="1383" spans="1:24" ht="16.5" thickBot="1" x14ac:dyDescent="0.3">
      <c r="A1383" s="87"/>
      <c r="B1383" s="61" t="s">
        <v>658</v>
      </c>
      <c r="C1383" s="61" t="s">
        <v>659</v>
      </c>
      <c r="D1383" s="164"/>
      <c r="E1383" s="165"/>
      <c r="F1383" s="88"/>
      <c r="G1383" s="73"/>
      <c r="H1383" s="73"/>
      <c r="I1383" s="73"/>
      <c r="J1383" s="73"/>
      <c r="K1383" s="73"/>
      <c r="L1383" s="73"/>
      <c r="M1383" s="73"/>
      <c r="N1383" s="73"/>
      <c r="O1383" s="73"/>
      <c r="P1383" s="73"/>
      <c r="Q1383" s="73"/>
      <c r="R1383" s="73"/>
      <c r="W1383" s="69" t="str">
        <f t="shared" si="43"/>
        <v>skat. pielikumā.</v>
      </c>
      <c r="X1383" s="51" t="str">
        <f t="shared" si="42"/>
        <v>Pārējās prasības</v>
      </c>
    </row>
    <row r="1384" spans="1:24" ht="32.25" thickBot="1" x14ac:dyDescent="0.3">
      <c r="A1384" s="2" t="s">
        <v>673</v>
      </c>
      <c r="B1384" s="3" t="s">
        <v>674</v>
      </c>
      <c r="C1384" s="24"/>
      <c r="D1384" s="166"/>
      <c r="E1384" s="167"/>
      <c r="F1384" s="42"/>
      <c r="G1384" s="72"/>
      <c r="H1384" s="72"/>
      <c r="I1384" s="72"/>
      <c r="J1384" s="72"/>
      <c r="K1384" s="72"/>
      <c r="L1384" s="72"/>
      <c r="M1384" s="72"/>
      <c r="N1384" s="72"/>
      <c r="O1384" s="72"/>
      <c r="P1384" s="72"/>
      <c r="Q1384" s="72"/>
      <c r="R1384" s="72"/>
      <c r="W1384" s="69">
        <f t="shared" si="43"/>
        <v>0</v>
      </c>
      <c r="X1384" s="51" t="str">
        <f t="shared" si="42"/>
        <v>Krāsu lāzerdrukas iekārta 25 lpp/min</v>
      </c>
    </row>
    <row r="1385" spans="1:24" ht="32.25" thickBot="1" x14ac:dyDescent="0.3">
      <c r="A1385" s="85"/>
      <c r="B1385" s="61" t="s">
        <v>642</v>
      </c>
      <c r="C1385" s="61" t="s">
        <v>675</v>
      </c>
      <c r="D1385" s="164"/>
      <c r="E1385" s="165"/>
      <c r="F1385" s="88"/>
      <c r="G1385" s="73"/>
      <c r="H1385" s="73"/>
      <c r="I1385" s="73"/>
      <c r="J1385" s="73"/>
      <c r="K1385" s="73"/>
      <c r="L1385" s="73"/>
      <c r="M1385" s="73"/>
      <c r="N1385" s="73"/>
      <c r="O1385" s="73"/>
      <c r="P1385" s="73"/>
      <c r="Q1385" s="73"/>
      <c r="R1385" s="73"/>
      <c r="W1385" s="69" t="str">
        <f t="shared" si="43"/>
        <v>A4, krāsu</v>
      </c>
      <c r="X1385" s="51" t="str">
        <f t="shared" si="42"/>
        <v>Drukāšanas maksimālais formāts un krāsu režīms</v>
      </c>
    </row>
    <row r="1386" spans="1:24" ht="32.25" thickBot="1" x14ac:dyDescent="0.3">
      <c r="A1386" s="86"/>
      <c r="B1386" s="61" t="s">
        <v>644</v>
      </c>
      <c r="C1386" s="61" t="s">
        <v>645</v>
      </c>
      <c r="D1386" s="164"/>
      <c r="E1386" s="165"/>
      <c r="F1386" s="88"/>
      <c r="G1386" s="73"/>
      <c r="H1386" s="73"/>
      <c r="I1386" s="73"/>
      <c r="J1386" s="73"/>
      <c r="K1386" s="73"/>
      <c r="L1386" s="73"/>
      <c r="M1386" s="73"/>
      <c r="N1386" s="73"/>
      <c r="O1386" s="73"/>
      <c r="P1386" s="73"/>
      <c r="Q1386" s="73"/>
      <c r="R1386" s="73"/>
      <c r="W1386" s="69" t="str">
        <f t="shared" si="43"/>
        <v>A5, aploksnes, apsveikuma kartes, spodrpapīrs, caurspīdīgās plēves</v>
      </c>
      <c r="X1386" s="51" t="str">
        <f t="shared" si="42"/>
        <v>Atbalstāmie formāti un papīra veidi</v>
      </c>
    </row>
    <row r="1387" spans="1:24" ht="16.5" thickBot="1" x14ac:dyDescent="0.3">
      <c r="A1387" s="86"/>
      <c r="B1387" s="61" t="s">
        <v>646</v>
      </c>
      <c r="C1387" s="61" t="s">
        <v>676</v>
      </c>
      <c r="D1387" s="164"/>
      <c r="E1387" s="165"/>
      <c r="F1387" s="88"/>
      <c r="G1387" s="73"/>
      <c r="H1387" s="73"/>
      <c r="I1387" s="73"/>
      <c r="J1387" s="73"/>
      <c r="K1387" s="73"/>
      <c r="L1387" s="73"/>
      <c r="M1387" s="73"/>
      <c r="N1387" s="73"/>
      <c r="O1387" s="73"/>
      <c r="P1387" s="73"/>
      <c r="Q1387" s="73"/>
      <c r="R1387" s="73"/>
      <c r="W1387" s="69" t="str">
        <f t="shared" si="43"/>
        <v>ne mazāk kā 25 izdrukas minūtē krāsu režīmā</v>
      </c>
      <c r="X1387" s="51" t="str">
        <f t="shared" si="42"/>
        <v>Drukāšanas ātrums A4</v>
      </c>
    </row>
    <row r="1388" spans="1:24" ht="16.5" thickBot="1" x14ac:dyDescent="0.3">
      <c r="A1388" s="86"/>
      <c r="B1388" s="61" t="s">
        <v>648</v>
      </c>
      <c r="C1388" s="61" t="s">
        <v>663</v>
      </c>
      <c r="D1388" s="164"/>
      <c r="E1388" s="165"/>
      <c r="F1388" s="88"/>
      <c r="G1388" s="73"/>
      <c r="H1388" s="73"/>
      <c r="I1388" s="73"/>
      <c r="J1388" s="73"/>
      <c r="K1388" s="73"/>
      <c r="L1388" s="73"/>
      <c r="M1388" s="73"/>
      <c r="N1388" s="73"/>
      <c r="O1388" s="73"/>
      <c r="P1388" s="73"/>
      <c r="Q1388" s="73"/>
      <c r="R1388" s="73"/>
      <c r="W1388" s="69" t="str">
        <f t="shared" si="43"/>
        <v>ne mazāk kā 250 loksnes</v>
      </c>
      <c r="X1388" s="51" t="str">
        <f t="shared" si="42"/>
        <v>Papīra padeve</v>
      </c>
    </row>
    <row r="1389" spans="1:24" ht="16.5" thickBot="1" x14ac:dyDescent="0.3">
      <c r="A1389" s="86"/>
      <c r="B1389" s="61" t="s">
        <v>664</v>
      </c>
      <c r="C1389" s="61" t="s">
        <v>665</v>
      </c>
      <c r="D1389" s="164"/>
      <c r="E1389" s="165"/>
      <c r="F1389" s="88"/>
      <c r="G1389" s="73"/>
      <c r="H1389" s="73"/>
      <c r="I1389" s="73"/>
      <c r="J1389" s="73"/>
      <c r="K1389" s="73"/>
      <c r="L1389" s="73"/>
      <c r="M1389" s="73"/>
      <c r="N1389" s="73"/>
      <c r="O1389" s="73"/>
      <c r="P1389" s="73"/>
      <c r="Q1389" s="73"/>
      <c r="R1389" s="73"/>
      <c r="W1389" s="69" t="str">
        <f t="shared" si="43"/>
        <v>ne mazāk kā ar 50 lokšņu kapacitāti</v>
      </c>
      <c r="X1389" s="51" t="str">
        <f t="shared" si="42"/>
        <v>Rokas padeve</v>
      </c>
    </row>
    <row r="1390" spans="1:24" ht="16.5" thickBot="1" x14ac:dyDescent="0.3">
      <c r="A1390" s="86"/>
      <c r="B1390" s="61" t="s">
        <v>650</v>
      </c>
      <c r="C1390" s="61" t="s">
        <v>677</v>
      </c>
      <c r="D1390" s="164"/>
      <c r="E1390" s="165"/>
      <c r="F1390" s="88"/>
      <c r="G1390" s="73"/>
      <c r="H1390" s="73"/>
      <c r="I1390" s="73"/>
      <c r="J1390" s="73"/>
      <c r="K1390" s="73"/>
      <c r="L1390" s="73"/>
      <c r="M1390" s="73"/>
      <c r="N1390" s="73"/>
      <c r="O1390" s="73"/>
      <c r="P1390" s="73"/>
      <c r="Q1390" s="73"/>
      <c r="R1390" s="73"/>
      <c r="W1390" s="69" t="str">
        <f t="shared" si="43"/>
        <v>70-160 g/m²</v>
      </c>
      <c r="X1390" s="51" t="str">
        <f t="shared" si="42"/>
        <v>Izmantojamais papīra svars</v>
      </c>
    </row>
    <row r="1391" spans="1:24" ht="16.5" thickBot="1" x14ac:dyDescent="0.3">
      <c r="A1391" s="86"/>
      <c r="B1391" s="61" t="s">
        <v>652</v>
      </c>
      <c r="C1391" s="61" t="s">
        <v>411</v>
      </c>
      <c r="D1391" s="164"/>
      <c r="E1391" s="165"/>
      <c r="F1391" s="88"/>
      <c r="G1391" s="73"/>
      <c r="H1391" s="73"/>
      <c r="I1391" s="73"/>
      <c r="J1391" s="73"/>
      <c r="K1391" s="73"/>
      <c r="L1391" s="73"/>
      <c r="M1391" s="73"/>
      <c r="N1391" s="73"/>
      <c r="O1391" s="73"/>
      <c r="P1391" s="73"/>
      <c r="Q1391" s="73"/>
      <c r="R1391" s="73"/>
      <c r="W1391" s="69" t="str">
        <f t="shared" si="43"/>
        <v>ir</v>
      </c>
      <c r="X1391" s="51" t="str">
        <f t="shared" si="42"/>
        <v>Divpusējā druka</v>
      </c>
    </row>
    <row r="1392" spans="1:24" ht="16.5" thickBot="1" x14ac:dyDescent="0.3">
      <c r="A1392" s="86"/>
      <c r="B1392" s="61" t="s">
        <v>654</v>
      </c>
      <c r="C1392" s="61" t="s">
        <v>655</v>
      </c>
      <c r="D1392" s="164"/>
      <c r="E1392" s="165"/>
      <c r="F1392" s="88"/>
      <c r="G1392" s="73"/>
      <c r="H1392" s="73"/>
      <c r="I1392" s="73"/>
      <c r="J1392" s="73"/>
      <c r="K1392" s="73"/>
      <c r="L1392" s="73"/>
      <c r="M1392" s="73"/>
      <c r="N1392" s="73"/>
      <c r="O1392" s="73"/>
      <c r="P1392" s="73"/>
      <c r="Q1392" s="73"/>
      <c r="R1392" s="73"/>
      <c r="W1392" s="69" t="str">
        <f t="shared" si="43"/>
        <v>ne mazāk kā 600 dpi vismaz vienā no dimensijām</v>
      </c>
      <c r="X1392" s="51" t="str">
        <f t="shared" si="42"/>
        <v>Drukāšanas izšķirtspēja</v>
      </c>
    </row>
    <row r="1393" spans="1:24" ht="32.25" thickBot="1" x14ac:dyDescent="0.3">
      <c r="A1393" s="86"/>
      <c r="B1393" s="61" t="s">
        <v>671</v>
      </c>
      <c r="C1393" s="61" t="s">
        <v>672</v>
      </c>
      <c r="D1393" s="164"/>
      <c r="E1393" s="165"/>
      <c r="F1393" s="88"/>
      <c r="G1393" s="73"/>
      <c r="H1393" s="73"/>
      <c r="I1393" s="73"/>
      <c r="J1393" s="73"/>
      <c r="K1393" s="73"/>
      <c r="L1393" s="73"/>
      <c r="M1393" s="73"/>
      <c r="N1393" s="73"/>
      <c r="O1393" s="73"/>
      <c r="P1393" s="73"/>
      <c r="Q1393" s="73"/>
      <c r="R1393" s="73"/>
      <c r="W1393" s="69" t="str">
        <f t="shared" si="43"/>
        <v>ir, spēj ziņot par toneru atlikumu, papīra daudzumu iekārtā, izdrukāto lapu skaitu</v>
      </c>
      <c r="X1393" s="51" t="str">
        <f t="shared" si="42"/>
        <v>SNMP protokols</v>
      </c>
    </row>
    <row r="1394" spans="1:24" ht="16.5" thickBot="1" x14ac:dyDescent="0.3">
      <c r="A1394" s="86"/>
      <c r="B1394" s="61" t="s">
        <v>656</v>
      </c>
      <c r="C1394" s="61" t="s">
        <v>657</v>
      </c>
      <c r="D1394" s="164"/>
      <c r="E1394" s="165"/>
      <c r="F1394" s="88"/>
      <c r="G1394" s="73"/>
      <c r="H1394" s="73"/>
      <c r="I1394" s="73"/>
      <c r="J1394" s="73"/>
      <c r="K1394" s="73"/>
      <c r="L1394" s="73"/>
      <c r="M1394" s="73"/>
      <c r="N1394" s="73"/>
      <c r="O1394" s="73"/>
      <c r="P1394" s="73"/>
      <c r="Q1394" s="73"/>
      <c r="R1394" s="73"/>
      <c r="W1394" s="69" t="str">
        <f t="shared" si="43"/>
        <v>ne mazāk kā USB 2.0, RJ-45</v>
      </c>
      <c r="X1394" s="51" t="str">
        <f t="shared" si="42"/>
        <v>Slēgumvietas</v>
      </c>
    </row>
    <row r="1395" spans="1:24" ht="16.5" thickBot="1" x14ac:dyDescent="0.3">
      <c r="A1395" s="87"/>
      <c r="B1395" s="61" t="s">
        <v>658</v>
      </c>
      <c r="C1395" s="61" t="s">
        <v>659</v>
      </c>
      <c r="D1395" s="164"/>
      <c r="E1395" s="165"/>
      <c r="F1395" s="88"/>
      <c r="G1395" s="73"/>
      <c r="H1395" s="73"/>
      <c r="I1395" s="73"/>
      <c r="J1395" s="73"/>
      <c r="K1395" s="73"/>
      <c r="L1395" s="73"/>
      <c r="M1395" s="73"/>
      <c r="N1395" s="73"/>
      <c r="O1395" s="73"/>
      <c r="P1395" s="73"/>
      <c r="Q1395" s="73"/>
      <c r="R1395" s="73"/>
      <c r="W1395" s="69" t="str">
        <f t="shared" si="43"/>
        <v>skat. pielikumā.</v>
      </c>
      <c r="X1395" s="51" t="str">
        <f t="shared" si="42"/>
        <v>Pārējās prasības</v>
      </c>
    </row>
    <row r="1396" spans="1:24" ht="16.5" thickBot="1" x14ac:dyDescent="0.3">
      <c r="A1396" s="5"/>
      <c r="B1396" s="116" t="s">
        <v>678</v>
      </c>
      <c r="C1396" s="117"/>
      <c r="D1396" s="117"/>
      <c r="E1396" s="119"/>
      <c r="W1396" s="69">
        <f t="shared" si="43"/>
        <v>0</v>
      </c>
      <c r="X1396" s="51" t="str">
        <f t="shared" si="42"/>
        <v>Prasības daļai „Printeri”</v>
      </c>
    </row>
    <row r="1397" spans="1:24" ht="15.75" x14ac:dyDescent="0.25">
      <c r="A1397" s="5"/>
      <c r="B1397" s="160" t="s">
        <v>679</v>
      </c>
      <c r="C1397" s="161"/>
      <c r="D1397" s="161"/>
      <c r="E1397" s="162"/>
      <c r="W1397" s="69">
        <f t="shared" si="43"/>
        <v>0</v>
      </c>
      <c r="X1397" s="51" t="str">
        <f t="shared" si="42"/>
        <v>Garantija 2 gadi.</v>
      </c>
    </row>
    <row r="1398" spans="1:24" ht="30" x14ac:dyDescent="0.25">
      <c r="A1398" s="5"/>
      <c r="B1398" s="120" t="s">
        <v>680</v>
      </c>
      <c r="C1398" s="121"/>
      <c r="D1398" s="121"/>
      <c r="E1398" s="122"/>
      <c r="W1398" s="69">
        <f t="shared" si="43"/>
        <v>0</v>
      </c>
      <c r="X1398" s="51" t="str">
        <f t="shared" si="42"/>
        <v>Piedāvātās preces ražotājam ir bezmaksas interneta mājas lapa, kura nodrošina piedāvātās preces draiveru jauninājumus bez maksas.</v>
      </c>
    </row>
    <row r="1399" spans="1:24" ht="15.75" x14ac:dyDescent="0.25">
      <c r="A1399" s="5"/>
      <c r="B1399" s="120" t="s">
        <v>100</v>
      </c>
      <c r="C1399" s="121"/>
      <c r="D1399" s="121"/>
      <c r="E1399" s="122"/>
      <c r="W1399" s="69">
        <f t="shared" si="43"/>
        <v>0</v>
      </c>
      <c r="X1399" s="51" t="str">
        <f t="shared" si="42"/>
        <v>Garantijas remontu izpildes laiks un vieta:</v>
      </c>
    </row>
    <row r="1400" spans="1:24" ht="30" x14ac:dyDescent="0.25">
      <c r="A1400" s="5"/>
      <c r="B1400" s="120" t="s">
        <v>681</v>
      </c>
      <c r="C1400" s="121"/>
      <c r="D1400" s="121"/>
      <c r="E1400" s="122"/>
      <c r="W1400" s="69">
        <f t="shared" si="43"/>
        <v>0</v>
      </c>
      <c r="X1400" s="51" t="str">
        <f t="shared" si="42"/>
        <v>- Pretendents nodrošina palīdzības dienestu, kurš pieejams darba dienās, laikā no plkst. 9:00 - 17:00. Informācijai par palīdzības dienestu ir jābūt uz katras tehnikas vienības uzlīmes kopā ar piegādātāja nosaukumu un garantijas termiņa beigu datumu.</v>
      </c>
    </row>
    <row r="1401" spans="1:24" ht="30" x14ac:dyDescent="0.25">
      <c r="A1401" s="5"/>
      <c r="B1401" s="120" t="s">
        <v>682</v>
      </c>
      <c r="C1401" s="121"/>
      <c r="D1401" s="121"/>
      <c r="E1401" s="122"/>
      <c r="W1401" s="69">
        <f t="shared" si="43"/>
        <v>0</v>
      </c>
      <c r="X1401" s="51" t="str">
        <f t="shared" si="42"/>
        <v>- Maksimālais reakcijas laiks (laiks, kurā pretendents atsaucas ar problēmas risinājumu) uz pircēja izsaukumu visai piegādātajai biroja tehnikai nav lielāks kā piecas stundas (darba dienās, laikā no plkst. 9:00 - 17:00).</v>
      </c>
    </row>
    <row r="1402" spans="1:24" ht="60" x14ac:dyDescent="0.25">
      <c r="A1402" s="5"/>
      <c r="B1402" s="120" t="s">
        <v>683</v>
      </c>
      <c r="C1402" s="121"/>
      <c r="D1402" s="121"/>
      <c r="E1402" s="122"/>
      <c r="W1402" s="69">
        <f t="shared" si="43"/>
        <v>0</v>
      </c>
      <c r="X1402" s="51" t="str">
        <f t="shared" si="42"/>
        <v>- Garantijas laikā bojājumus novērš ne vēlāk kā astoņu darba stundu laikā Rīgas teritorijā un sešpadsmit darba stundu laikā pārējā Latvijas Republikas teritorijā pēc izsaukuma saņemšanas, pretendenta pārstāvim ierodoties tehnikas piegādes vietā. Ja tehnikas defektu nav iespējams novērst iepriekšminētajā laikā, tehniku uz remonta laiku nomaina ar tādu, kas pēc tehniskajiem parametriem ir līdzvērtīga bojātajai vai labāka.</v>
      </c>
    </row>
    <row r="1403" spans="1:24" ht="30" x14ac:dyDescent="0.25">
      <c r="A1403" s="5"/>
      <c r="B1403" s="120" t="s">
        <v>684</v>
      </c>
      <c r="C1403" s="121"/>
      <c r="D1403" s="121"/>
      <c r="E1403" s="122"/>
      <c r="W1403" s="69">
        <f t="shared" si="43"/>
        <v>0</v>
      </c>
      <c r="X1403" s="51" t="str">
        <f t="shared" si="42"/>
        <v>- Reakcijas laikā pretendents informē pircēja kontaktpersonu par iespējamo bojājumu iemeslu, kā arī plānotajiem to novēršanas termiņiem.</v>
      </c>
    </row>
    <row r="1404" spans="1:24" ht="30" x14ac:dyDescent="0.25">
      <c r="A1404" s="5"/>
      <c r="B1404" s="120" t="s">
        <v>685</v>
      </c>
      <c r="C1404" s="121"/>
      <c r="D1404" s="121"/>
      <c r="E1404" s="122"/>
      <c r="W1404" s="69">
        <f t="shared" si="43"/>
        <v>0</v>
      </c>
      <c r="X1404" s="51" t="str">
        <f t="shared" si="42"/>
        <v>- Visā garantijas termiņa laikā pretendentam ir jānodrošina, ka ir spēkā ražotāja garantija, kas sevī ietver defektīvo komponenšu nomaiņu vai remontu.</v>
      </c>
    </row>
    <row r="1405" spans="1:24" ht="30" x14ac:dyDescent="0.25">
      <c r="A1405" s="5"/>
      <c r="B1405" s="120" t="s">
        <v>686</v>
      </c>
      <c r="C1405" s="121"/>
      <c r="D1405" s="121"/>
      <c r="E1405" s="122"/>
      <c r="W1405" s="69">
        <f t="shared" si="43"/>
        <v>0</v>
      </c>
      <c r="X1405" s="51" t="str">
        <f t="shared" si="42"/>
        <v>- Bezmaksas pircēja onsite apkalpošana (reaģēšana un problēmu reģistrēšana, iekārtas diagnostika, defektīvās iekārtas nogādāšana servisa centram un atpakaļ pircējam vai remonts,) ir piegādātāja kompetencē.</v>
      </c>
    </row>
    <row r="1406" spans="1:24" ht="30" x14ac:dyDescent="0.25">
      <c r="A1406" s="5"/>
      <c r="B1406" s="120" t="s">
        <v>687</v>
      </c>
      <c r="C1406" s="121"/>
      <c r="D1406" s="121"/>
      <c r="E1406" s="122"/>
      <c r="W1406" s="69">
        <f t="shared" si="43"/>
        <v>0</v>
      </c>
      <c r="X1406" s="51" t="str">
        <f t="shared" si="42"/>
        <v>- Garantijas remonts neattiecas uz periodiski maināmajām detaļām kurām ražotājs ir noteicis lietošanas resursu, ja attiecīgās detaļas resurss ir sasniegts.</v>
      </c>
    </row>
    <row r="1407" spans="1:24" ht="15.75" x14ac:dyDescent="0.25">
      <c r="A1407" s="5"/>
      <c r="B1407" s="120" t="s">
        <v>688</v>
      </c>
      <c r="C1407" s="121"/>
      <c r="D1407" s="121"/>
      <c r="E1407" s="122"/>
      <c r="W1407" s="69">
        <f t="shared" si="43"/>
        <v>0</v>
      </c>
      <c r="X1407" s="51" t="str">
        <f t="shared" si="42"/>
        <v>- Par garantijas termiņu neievērošanu piegādātājam tiek piemērotas soda sankcijas 50 eiro apmērā par katru nokavēto dienu.</v>
      </c>
    </row>
    <row r="1408" spans="1:24" ht="30" x14ac:dyDescent="0.25">
      <c r="A1408" s="5"/>
      <c r="B1408" s="120" t="s">
        <v>689</v>
      </c>
      <c r="C1408" s="121"/>
      <c r="D1408" s="121"/>
      <c r="E1408" s="122"/>
      <c r="W1408" s="69">
        <f t="shared" si="43"/>
        <v>0</v>
      </c>
      <c r="X1408" s="51" t="str">
        <f t="shared" si="42"/>
        <v>Atbilst MK 2004.gada 17.augusta noteikumiem Nr.723 "Noteikumi par ķīmisko vielu lietošanas ierobežojumiem elektriskajās un elektroniskajās iekārtās" tās jaunākajā redakcijā. Atbilstība Europe CE standartam.</v>
      </c>
    </row>
    <row r="1409" spans="1:24" ht="15.75" x14ac:dyDescent="0.25">
      <c r="A1409" s="5"/>
      <c r="B1409" s="120" t="s">
        <v>690</v>
      </c>
      <c r="C1409" s="121"/>
      <c r="D1409" s="121"/>
      <c r="E1409" s="122"/>
      <c r="W1409" s="69">
        <f t="shared" si="43"/>
        <v>0</v>
      </c>
      <c r="X1409" s="51" t="str">
        <f t="shared" ref="X1409:X1472" si="44">B1409</f>
        <v>Iekārtās nav iebūvētas lietotas vai atjaunotas detaļas. Iekārtas nav atradušās demonstrācijā.</v>
      </c>
    </row>
    <row r="1410" spans="1:24" ht="15.75" x14ac:dyDescent="0.25">
      <c r="A1410" s="5"/>
      <c r="B1410" s="120" t="s">
        <v>691</v>
      </c>
      <c r="C1410" s="121"/>
      <c r="D1410" s="121"/>
      <c r="E1410" s="122"/>
      <c r="W1410" s="69">
        <f t="shared" si="43"/>
        <v>0</v>
      </c>
      <c r="X1410" s="51" t="str">
        <f t="shared" si="44"/>
        <v>Piegādātie toneri un izejmateriāli ir ražoti pēc iekārtas ražotāja pasūtījuma.</v>
      </c>
    </row>
    <row r="1411" spans="1:24" ht="15.75" x14ac:dyDescent="0.25">
      <c r="A1411" s="5"/>
      <c r="B1411" s="120" t="s">
        <v>692</v>
      </c>
      <c r="C1411" s="121"/>
      <c r="D1411" s="121"/>
      <c r="E1411" s="122"/>
      <c r="W1411" s="69">
        <f t="shared" si="43"/>
        <v>0</v>
      </c>
      <c r="X1411" s="51" t="str">
        <f t="shared" si="44"/>
        <v>Barošanas spriegums: atbalsta 220V-240V, 50 Hz.</v>
      </c>
    </row>
    <row r="1412" spans="1:24" ht="15.75" x14ac:dyDescent="0.25">
      <c r="A1412" s="5"/>
      <c r="B1412" s="120" t="s">
        <v>693</v>
      </c>
      <c r="C1412" s="121"/>
      <c r="D1412" s="121"/>
      <c r="E1412" s="122"/>
      <c r="W1412" s="69">
        <f t="shared" ref="W1412:W1475" si="45">C1412</f>
        <v>0</v>
      </c>
      <c r="X1412" s="51" t="str">
        <f t="shared" si="44"/>
        <v>Piegādes komplektā ietilpst:</v>
      </c>
    </row>
    <row r="1413" spans="1:24" ht="30" x14ac:dyDescent="0.25">
      <c r="A1413" s="5"/>
      <c r="B1413" s="120" t="s">
        <v>883</v>
      </c>
      <c r="C1413" s="121"/>
      <c r="D1413" s="121"/>
      <c r="E1413" s="122"/>
      <c r="W1413" s="69">
        <f t="shared" si="45"/>
        <v>0</v>
      </c>
      <c r="X1413" s="51" t="str">
        <f t="shared" si="44"/>
        <v>1. Drukas iekārta ir komplektā ar visiem nepieciešamajiem draiveriem darbam Windows 10, Windows 7, Windows 8 vidē, kā arī pieslēguma kabeļiem (USB - garums ir 3m, barošanas vads - 1m, tīkla vads - 1m).</v>
      </c>
    </row>
    <row r="1414" spans="1:24" ht="15.75" x14ac:dyDescent="0.25">
      <c r="A1414" s="5"/>
      <c r="B1414" s="120" t="s">
        <v>694</v>
      </c>
      <c r="C1414" s="121"/>
      <c r="D1414" s="121"/>
      <c r="E1414" s="122"/>
      <c r="W1414" s="69">
        <f t="shared" si="45"/>
        <v>0</v>
      </c>
      <c r="X1414" s="51" t="str">
        <f t="shared" si="44"/>
        <v>2. Starta izejmateriālu komplekts.</v>
      </c>
    </row>
    <row r="1415" spans="1:24" ht="45" x14ac:dyDescent="0.25">
      <c r="A1415" s="5"/>
      <c r="B1415" s="120" t="s">
        <v>695</v>
      </c>
      <c r="C1415" s="121"/>
      <c r="D1415" s="121"/>
      <c r="E1415" s="122"/>
      <c r="W1415" s="69">
        <f t="shared" si="45"/>
        <v>0</v>
      </c>
      <c r="X1415" s="51" t="str">
        <f t="shared" si="44"/>
        <v>3. Piedāvājumā jābūt ietvertai preču piegādei, uzstādīšanai (t. sk. visas nepieciešamās programmatūras uzstādīšana, programmatūra jāuzstāda piedāvātai Precei, vienam no Pircēja datoriem (ja tā ir tīkla iekārta)), lai veiktu apmācību un pilnā apjomā demonstrētu Preces funkcionālās iespējas).</v>
      </c>
    </row>
    <row r="1416" spans="1:24" ht="16.5" thickBot="1" x14ac:dyDescent="0.3">
      <c r="A1416" s="5"/>
      <c r="B1416" s="123" t="s">
        <v>696</v>
      </c>
      <c r="C1416" s="124"/>
      <c r="D1416" s="124"/>
      <c r="E1416" s="125"/>
      <c r="W1416" s="69">
        <f t="shared" si="45"/>
        <v>0</v>
      </c>
      <c r="X1416" s="51" t="str">
        <f t="shared" si="44"/>
        <v>4. Lietošanas instrukcija valsts valodā.</v>
      </c>
    </row>
    <row r="1417" spans="1:24" ht="15.75" x14ac:dyDescent="0.25">
      <c r="A1417" s="5"/>
      <c r="W1417" s="69">
        <f t="shared" si="45"/>
        <v>0</v>
      </c>
      <c r="X1417" s="51">
        <f t="shared" si="44"/>
        <v>0</v>
      </c>
    </row>
    <row r="1418" spans="1:24" ht="15.75" x14ac:dyDescent="0.25">
      <c r="A1418" s="5"/>
      <c r="W1418" s="69">
        <f t="shared" si="45"/>
        <v>0</v>
      </c>
      <c r="X1418" s="51">
        <f t="shared" si="44"/>
        <v>0</v>
      </c>
    </row>
    <row r="1419" spans="1:24" ht="16.5" thickBot="1" x14ac:dyDescent="0.3">
      <c r="A1419" s="163" t="s">
        <v>697</v>
      </c>
      <c r="B1419" s="163"/>
      <c r="C1419" s="163"/>
      <c r="W1419" s="69">
        <f t="shared" si="45"/>
        <v>0</v>
      </c>
      <c r="X1419" s="51">
        <f t="shared" si="44"/>
        <v>0</v>
      </c>
    </row>
    <row r="1420" spans="1:24" ht="16.5" thickBot="1" x14ac:dyDescent="0.3">
      <c r="A1420" s="64"/>
      <c r="B1420" s="126" t="s">
        <v>1</v>
      </c>
      <c r="C1420" s="127"/>
      <c r="D1420" s="99" t="s">
        <v>828</v>
      </c>
      <c r="E1420" s="101" t="s">
        <v>826</v>
      </c>
      <c r="F1420" s="102"/>
      <c r="G1420" s="78"/>
      <c r="H1420" s="78"/>
      <c r="I1420" s="78"/>
      <c r="J1420" s="78"/>
      <c r="K1420" s="78"/>
      <c r="L1420" s="78"/>
      <c r="M1420" s="78"/>
      <c r="N1420" s="78"/>
      <c r="O1420" s="78"/>
      <c r="P1420" s="78"/>
      <c r="Q1420" s="78"/>
      <c r="R1420" s="78"/>
      <c r="W1420" s="69">
        <f t="shared" si="45"/>
        <v>0</v>
      </c>
      <c r="X1420" s="51" t="str">
        <f t="shared" si="44"/>
        <v>Tehniskā specifikācija</v>
      </c>
    </row>
    <row r="1421" spans="1:24" ht="16.5" thickBot="1" x14ac:dyDescent="0.3">
      <c r="A1421" s="1"/>
      <c r="B1421" s="61" t="s">
        <v>2</v>
      </c>
      <c r="C1421" s="61" t="s">
        <v>639</v>
      </c>
      <c r="D1421" s="100"/>
      <c r="E1421" s="103"/>
      <c r="F1421" s="104"/>
      <c r="G1421" s="78"/>
      <c r="H1421" s="78"/>
      <c r="I1421" s="78"/>
      <c r="J1421" s="78"/>
      <c r="K1421" s="78"/>
      <c r="L1421" s="78"/>
      <c r="M1421" s="78"/>
      <c r="N1421" s="78"/>
      <c r="O1421" s="78"/>
      <c r="P1421" s="78"/>
      <c r="Q1421" s="78"/>
      <c r="R1421" s="78"/>
      <c r="W1421" s="69" t="str">
        <f t="shared" si="45"/>
        <v>Vērtība</v>
      </c>
      <c r="X1421" s="51" t="str">
        <f t="shared" si="44"/>
        <v>Parametrs</v>
      </c>
    </row>
    <row r="1422" spans="1:24" ht="32.25" thickBot="1" x14ac:dyDescent="0.3">
      <c r="A1422" s="2" t="s">
        <v>698</v>
      </c>
      <c r="B1422" s="3" t="s">
        <v>699</v>
      </c>
      <c r="C1422" s="4"/>
      <c r="D1422" s="44"/>
      <c r="E1422" s="130"/>
      <c r="F1422" s="131"/>
      <c r="G1422" s="79"/>
      <c r="H1422" s="79"/>
      <c r="I1422" s="79"/>
      <c r="J1422" s="79"/>
      <c r="K1422" s="79"/>
      <c r="L1422" s="79"/>
      <c r="M1422" s="79"/>
      <c r="N1422" s="79"/>
      <c r="O1422" s="79"/>
      <c r="P1422" s="79"/>
      <c r="Q1422" s="79"/>
      <c r="R1422" s="79"/>
      <c r="W1422" s="69">
        <f t="shared" si="45"/>
        <v>0</v>
      </c>
      <c r="X1422" s="51" t="str">
        <f t="shared" si="44"/>
        <v>Melnbalta daudzfunkcionāla lāzerdrukas iekārta 20 lpp/min</v>
      </c>
    </row>
    <row r="1423" spans="1:24" ht="32.25" thickBot="1" x14ac:dyDescent="0.3">
      <c r="A1423" s="85"/>
      <c r="B1423" s="61" t="s">
        <v>642</v>
      </c>
      <c r="C1423" s="61" t="s">
        <v>643</v>
      </c>
      <c r="D1423" s="56"/>
      <c r="E1423" s="88"/>
      <c r="F1423" s="88"/>
      <c r="G1423" s="73"/>
      <c r="H1423" s="73"/>
      <c r="I1423" s="73"/>
      <c r="J1423" s="73"/>
      <c r="K1423" s="73"/>
      <c r="L1423" s="73"/>
      <c r="M1423" s="73"/>
      <c r="N1423" s="73"/>
      <c r="O1423" s="73"/>
      <c r="P1423" s="73"/>
      <c r="Q1423" s="73"/>
      <c r="R1423" s="73"/>
      <c r="W1423" s="69" t="str">
        <f t="shared" si="45"/>
        <v>A4, melnbalts</v>
      </c>
      <c r="X1423" s="51" t="str">
        <f t="shared" si="44"/>
        <v>Drukāšanas maksimālais formāts un krāsu režīms</v>
      </c>
    </row>
    <row r="1424" spans="1:24" ht="32.25" thickBot="1" x14ac:dyDescent="0.3">
      <c r="A1424" s="86"/>
      <c r="B1424" s="61" t="s">
        <v>644</v>
      </c>
      <c r="C1424" s="61" t="s">
        <v>645</v>
      </c>
      <c r="D1424" s="56"/>
      <c r="E1424" s="88"/>
      <c r="F1424" s="88"/>
      <c r="G1424" s="73"/>
      <c r="H1424" s="73"/>
      <c r="I1424" s="73"/>
      <c r="J1424" s="73"/>
      <c r="K1424" s="73"/>
      <c r="L1424" s="73"/>
      <c r="M1424" s="73"/>
      <c r="N1424" s="73"/>
      <c r="O1424" s="73"/>
      <c r="P1424" s="73"/>
      <c r="Q1424" s="73"/>
      <c r="R1424" s="73"/>
      <c r="W1424" s="69" t="str">
        <f t="shared" si="45"/>
        <v>A5, aploksnes, apsveikuma kartes, spodrpapīrs, caurspīdīgās plēves</v>
      </c>
      <c r="X1424" s="51" t="str">
        <f t="shared" si="44"/>
        <v>Atbalstāmie formāti un papīra veidi</v>
      </c>
    </row>
    <row r="1425" spans="1:24" ht="16.5" thickBot="1" x14ac:dyDescent="0.3">
      <c r="A1425" s="86"/>
      <c r="B1425" s="61" t="s">
        <v>646</v>
      </c>
      <c r="C1425" s="61" t="s">
        <v>647</v>
      </c>
      <c r="D1425" s="56"/>
      <c r="E1425" s="88"/>
      <c r="F1425" s="88"/>
      <c r="G1425" s="73"/>
      <c r="H1425" s="73"/>
      <c r="I1425" s="73"/>
      <c r="J1425" s="73"/>
      <c r="K1425" s="73"/>
      <c r="L1425" s="73"/>
      <c r="M1425" s="73"/>
      <c r="N1425" s="73"/>
      <c r="O1425" s="73"/>
      <c r="P1425" s="73"/>
      <c r="Q1425" s="73"/>
      <c r="R1425" s="73"/>
      <c r="W1425" s="69" t="str">
        <f t="shared" si="45"/>
        <v>ne mazāk kā 20 izdrukas minūtē melnbaltajā režīmā</v>
      </c>
      <c r="X1425" s="51" t="str">
        <f t="shared" si="44"/>
        <v>Drukāšanas ātrums A4</v>
      </c>
    </row>
    <row r="1426" spans="1:24" ht="16.5" thickBot="1" x14ac:dyDescent="0.3">
      <c r="A1426" s="86"/>
      <c r="B1426" s="61" t="s">
        <v>648</v>
      </c>
      <c r="C1426" s="61" t="s">
        <v>663</v>
      </c>
      <c r="D1426" s="56"/>
      <c r="E1426" s="88"/>
      <c r="F1426" s="88"/>
      <c r="G1426" s="73"/>
      <c r="H1426" s="73"/>
      <c r="I1426" s="73"/>
      <c r="J1426" s="73"/>
      <c r="K1426" s="73"/>
      <c r="L1426" s="73"/>
      <c r="M1426" s="73"/>
      <c r="N1426" s="73"/>
      <c r="O1426" s="73"/>
      <c r="P1426" s="73"/>
      <c r="Q1426" s="73"/>
      <c r="R1426" s="73"/>
      <c r="W1426" s="69" t="str">
        <f t="shared" si="45"/>
        <v>ne mazāk kā 250 loksnes</v>
      </c>
      <c r="X1426" s="51" t="str">
        <f t="shared" si="44"/>
        <v>Papīra padeve</v>
      </c>
    </row>
    <row r="1427" spans="1:24" ht="16.5" thickBot="1" x14ac:dyDescent="0.3">
      <c r="A1427" s="86"/>
      <c r="B1427" s="61" t="s">
        <v>650</v>
      </c>
      <c r="C1427" s="61" t="s">
        <v>651</v>
      </c>
      <c r="D1427" s="56"/>
      <c r="E1427" s="88"/>
      <c r="F1427" s="88"/>
      <c r="G1427" s="73"/>
      <c r="H1427" s="73"/>
      <c r="I1427" s="73"/>
      <c r="J1427" s="73"/>
      <c r="K1427" s="73"/>
      <c r="L1427" s="73"/>
      <c r="M1427" s="73"/>
      <c r="N1427" s="73"/>
      <c r="O1427" s="73"/>
      <c r="P1427" s="73"/>
      <c r="Q1427" s="73"/>
      <c r="R1427" s="73"/>
      <c r="W1427" s="69" t="str">
        <f t="shared" si="45"/>
        <v>70-120 g/m²</v>
      </c>
      <c r="X1427" s="51" t="str">
        <f t="shared" si="44"/>
        <v>Izmantojamais papīra svars</v>
      </c>
    </row>
    <row r="1428" spans="1:24" ht="16.5" thickBot="1" x14ac:dyDescent="0.3">
      <c r="A1428" s="86"/>
      <c r="B1428" s="61" t="s">
        <v>700</v>
      </c>
      <c r="C1428" s="61" t="s">
        <v>411</v>
      </c>
      <c r="D1428" s="56"/>
      <c r="E1428" s="88"/>
      <c r="F1428" s="88"/>
      <c r="G1428" s="73"/>
      <c r="H1428" s="73"/>
      <c r="I1428" s="73"/>
      <c r="J1428" s="73"/>
      <c r="K1428" s="73"/>
      <c r="L1428" s="73"/>
      <c r="M1428" s="73"/>
      <c r="N1428" s="73"/>
      <c r="O1428" s="73"/>
      <c r="P1428" s="73"/>
      <c r="Q1428" s="73"/>
      <c r="R1428" s="73"/>
      <c r="W1428" s="69" t="str">
        <f t="shared" si="45"/>
        <v>ir</v>
      </c>
      <c r="X1428" s="51" t="str">
        <f t="shared" si="44"/>
        <v>Drukāšanas funkcija</v>
      </c>
    </row>
    <row r="1429" spans="1:24" ht="16.5" thickBot="1" x14ac:dyDescent="0.3">
      <c r="A1429" s="86"/>
      <c r="B1429" s="61" t="s">
        <v>701</v>
      </c>
      <c r="C1429" s="61" t="s">
        <v>411</v>
      </c>
      <c r="D1429" s="56"/>
      <c r="E1429" s="88"/>
      <c r="F1429" s="88"/>
      <c r="G1429" s="73"/>
      <c r="H1429" s="73"/>
      <c r="I1429" s="73"/>
      <c r="J1429" s="73"/>
      <c r="K1429" s="73"/>
      <c r="L1429" s="73"/>
      <c r="M1429" s="73"/>
      <c r="N1429" s="73"/>
      <c r="O1429" s="73"/>
      <c r="P1429" s="73"/>
      <c r="Q1429" s="73"/>
      <c r="R1429" s="73"/>
      <c r="W1429" s="69" t="str">
        <f t="shared" si="45"/>
        <v>ir</v>
      </c>
      <c r="X1429" s="51" t="str">
        <f t="shared" si="44"/>
        <v>Kopēšanas funkcija</v>
      </c>
    </row>
    <row r="1430" spans="1:24" ht="16.5" thickBot="1" x14ac:dyDescent="0.3">
      <c r="A1430" s="86"/>
      <c r="B1430" s="61" t="s">
        <v>702</v>
      </c>
      <c r="C1430" s="61" t="s">
        <v>703</v>
      </c>
      <c r="D1430" s="56"/>
      <c r="E1430" s="88"/>
      <c r="F1430" s="88"/>
      <c r="G1430" s="73"/>
      <c r="H1430" s="73"/>
      <c r="I1430" s="73"/>
      <c r="J1430" s="73"/>
      <c r="K1430" s="73"/>
      <c r="L1430" s="73"/>
      <c r="M1430" s="73"/>
      <c r="N1430" s="73"/>
      <c r="O1430" s="73"/>
      <c r="P1430" s="73"/>
      <c r="Q1430" s="73"/>
      <c r="R1430" s="73"/>
      <c r="W1430" s="69" t="str">
        <f t="shared" si="45"/>
        <v>ir, krāsu</v>
      </c>
      <c r="X1430" s="51" t="str">
        <f t="shared" si="44"/>
        <v>Skenēšanas funkcija</v>
      </c>
    </row>
    <row r="1431" spans="1:24" ht="16.5" thickBot="1" x14ac:dyDescent="0.3">
      <c r="A1431" s="86"/>
      <c r="B1431" s="61" t="s">
        <v>704</v>
      </c>
      <c r="C1431" s="61" t="s">
        <v>655</v>
      </c>
      <c r="D1431" s="56"/>
      <c r="E1431" s="88"/>
      <c r="F1431" s="88"/>
      <c r="G1431" s="73"/>
      <c r="H1431" s="73"/>
      <c r="I1431" s="73"/>
      <c r="J1431" s="73"/>
      <c r="K1431" s="73"/>
      <c r="L1431" s="73"/>
      <c r="M1431" s="73"/>
      <c r="N1431" s="73"/>
      <c r="O1431" s="73"/>
      <c r="P1431" s="73"/>
      <c r="Q1431" s="73"/>
      <c r="R1431" s="73"/>
      <c r="W1431" s="69" t="str">
        <f t="shared" si="45"/>
        <v>ne mazāk kā 600 dpi vismaz vienā no dimensijām</v>
      </c>
      <c r="X1431" s="51" t="str">
        <f t="shared" si="44"/>
        <v>Kopēšanas izšķirtspēja</v>
      </c>
    </row>
    <row r="1432" spans="1:24" ht="16.5" thickBot="1" x14ac:dyDescent="0.3">
      <c r="A1432" s="86"/>
      <c r="B1432" s="61" t="s">
        <v>654</v>
      </c>
      <c r="C1432" s="61" t="s">
        <v>655</v>
      </c>
      <c r="D1432" s="56"/>
      <c r="E1432" s="88"/>
      <c r="F1432" s="88"/>
      <c r="G1432" s="73"/>
      <c r="H1432" s="73"/>
      <c r="I1432" s="73"/>
      <c r="J1432" s="73"/>
      <c r="K1432" s="73"/>
      <c r="L1432" s="73"/>
      <c r="M1432" s="73"/>
      <c r="N1432" s="73"/>
      <c r="O1432" s="73"/>
      <c r="P1432" s="73"/>
      <c r="Q1432" s="73"/>
      <c r="R1432" s="73"/>
      <c r="W1432" s="69" t="str">
        <f t="shared" si="45"/>
        <v>ne mazāk kā 600 dpi vismaz vienā no dimensijām</v>
      </c>
      <c r="X1432" s="51" t="str">
        <f t="shared" si="44"/>
        <v>Drukāšanas izšķirtspēja</v>
      </c>
    </row>
    <row r="1433" spans="1:24" ht="16.5" thickBot="1" x14ac:dyDescent="0.3">
      <c r="A1433" s="86"/>
      <c r="B1433" s="61" t="s">
        <v>705</v>
      </c>
      <c r="C1433" s="61" t="s">
        <v>706</v>
      </c>
      <c r="D1433" s="56"/>
      <c r="E1433" s="88"/>
      <c r="F1433" s="88"/>
      <c r="G1433" s="73"/>
      <c r="H1433" s="73"/>
      <c r="I1433" s="73"/>
      <c r="J1433" s="73"/>
      <c r="K1433" s="73"/>
      <c r="L1433" s="73"/>
      <c r="M1433" s="73"/>
      <c r="N1433" s="73"/>
      <c r="O1433" s="73"/>
      <c r="P1433" s="73"/>
      <c r="Q1433" s="73"/>
      <c r="R1433" s="73"/>
      <c r="W1433" s="69" t="str">
        <f t="shared" si="45"/>
        <v>ne mazāk kā 200-600 dpi vismaz vienā no dimensijām</v>
      </c>
      <c r="X1433" s="51" t="str">
        <f t="shared" si="44"/>
        <v>Skenēšanas izšķirtspēja</v>
      </c>
    </row>
    <row r="1434" spans="1:24" ht="16.5" thickBot="1" x14ac:dyDescent="0.3">
      <c r="A1434" s="86"/>
      <c r="B1434" s="61" t="s">
        <v>656</v>
      </c>
      <c r="C1434" s="61" t="s">
        <v>657</v>
      </c>
      <c r="D1434" s="56"/>
      <c r="E1434" s="88"/>
      <c r="F1434" s="88"/>
      <c r="G1434" s="73"/>
      <c r="H1434" s="73"/>
      <c r="I1434" s="73"/>
      <c r="J1434" s="73"/>
      <c r="K1434" s="73"/>
      <c r="L1434" s="73"/>
      <c r="M1434" s="73"/>
      <c r="N1434" s="73"/>
      <c r="O1434" s="73"/>
      <c r="P1434" s="73"/>
      <c r="Q1434" s="73"/>
      <c r="R1434" s="73"/>
      <c r="W1434" s="69" t="str">
        <f t="shared" si="45"/>
        <v>ne mazāk kā USB 2.0, RJ-45</v>
      </c>
      <c r="X1434" s="51" t="str">
        <f t="shared" si="44"/>
        <v>Slēgumvietas</v>
      </c>
    </row>
    <row r="1435" spans="1:24" ht="16.5" thickBot="1" x14ac:dyDescent="0.3">
      <c r="A1435" s="87"/>
      <c r="B1435" s="61" t="s">
        <v>658</v>
      </c>
      <c r="C1435" s="61" t="s">
        <v>659</v>
      </c>
      <c r="D1435" s="56"/>
      <c r="E1435" s="88"/>
      <c r="F1435" s="88"/>
      <c r="G1435" s="73"/>
      <c r="H1435" s="73"/>
      <c r="I1435" s="73"/>
      <c r="J1435" s="73"/>
      <c r="K1435" s="73"/>
      <c r="L1435" s="73"/>
      <c r="M1435" s="73"/>
      <c r="N1435" s="73"/>
      <c r="O1435" s="73"/>
      <c r="P1435" s="73"/>
      <c r="Q1435" s="73"/>
      <c r="R1435" s="73"/>
      <c r="W1435" s="69" t="str">
        <f t="shared" si="45"/>
        <v>skat. pielikumā.</v>
      </c>
      <c r="X1435" s="51" t="str">
        <f t="shared" si="44"/>
        <v>Pārējās prasības</v>
      </c>
    </row>
    <row r="1436" spans="1:24" ht="16.5" thickBot="1" x14ac:dyDescent="0.3">
      <c r="A1436" s="5"/>
      <c r="B1436" s="116" t="s">
        <v>707</v>
      </c>
      <c r="C1436" s="117"/>
      <c r="D1436" s="119"/>
      <c r="W1436" s="69">
        <f t="shared" si="45"/>
        <v>0</v>
      </c>
      <c r="X1436" s="51" t="str">
        <f t="shared" si="44"/>
        <v>Prasības daļai „Daudzfunkcionālās lāzerdrukas iekārtas”</v>
      </c>
    </row>
    <row r="1437" spans="1:24" ht="15.75" x14ac:dyDescent="0.25">
      <c r="A1437" s="5"/>
      <c r="B1437" s="160" t="s">
        <v>679</v>
      </c>
      <c r="C1437" s="161"/>
      <c r="D1437" s="162"/>
      <c r="W1437" s="69">
        <f t="shared" si="45"/>
        <v>0</v>
      </c>
      <c r="X1437" s="51" t="str">
        <f t="shared" si="44"/>
        <v>Garantija 2 gadi.</v>
      </c>
    </row>
    <row r="1438" spans="1:24" ht="30" x14ac:dyDescent="0.25">
      <c r="A1438" s="5"/>
      <c r="B1438" s="120" t="s">
        <v>680</v>
      </c>
      <c r="C1438" s="121"/>
      <c r="D1438" s="122"/>
      <c r="W1438" s="69">
        <f t="shared" si="45"/>
        <v>0</v>
      </c>
      <c r="X1438" s="51" t="str">
        <f t="shared" si="44"/>
        <v>Piedāvātās preces ražotājam ir bezmaksas interneta mājas lapa, kura nodrošina piedāvātās preces draiveru jauninājumus bez maksas.</v>
      </c>
    </row>
    <row r="1439" spans="1:24" ht="15.75" x14ac:dyDescent="0.25">
      <c r="A1439" s="5"/>
      <c r="B1439" s="120" t="s">
        <v>100</v>
      </c>
      <c r="C1439" s="121"/>
      <c r="D1439" s="122"/>
      <c r="W1439" s="69">
        <f t="shared" si="45"/>
        <v>0</v>
      </c>
      <c r="X1439" s="51" t="str">
        <f t="shared" si="44"/>
        <v>Garantijas remontu izpildes laiks un vieta:</v>
      </c>
    </row>
    <row r="1440" spans="1:24" ht="30" x14ac:dyDescent="0.25">
      <c r="A1440" s="5"/>
      <c r="B1440" s="120" t="s">
        <v>681</v>
      </c>
      <c r="C1440" s="121"/>
      <c r="D1440" s="122"/>
      <c r="W1440" s="69">
        <f t="shared" si="45"/>
        <v>0</v>
      </c>
      <c r="X1440" s="51" t="str">
        <f t="shared" si="44"/>
        <v>- Pretendents nodrošina palīdzības dienestu, kurš pieejams darba dienās, laikā no plkst. 9:00 - 17:00. Informācijai par palīdzības dienestu ir jābūt uz katras tehnikas vienības uzlīmes kopā ar piegādātāja nosaukumu un garantijas termiņa beigu datumu.</v>
      </c>
    </row>
    <row r="1441" spans="1:24" ht="30" x14ac:dyDescent="0.25">
      <c r="A1441" s="5"/>
      <c r="B1441" s="120" t="s">
        <v>682</v>
      </c>
      <c r="C1441" s="121"/>
      <c r="D1441" s="122"/>
      <c r="W1441" s="69">
        <f t="shared" si="45"/>
        <v>0</v>
      </c>
      <c r="X1441" s="51" t="str">
        <f t="shared" si="44"/>
        <v>- Maksimālais reakcijas laiks (laiks, kurā pretendents atsaucas ar problēmas risinājumu) uz pircēja izsaukumu visai piegādātajai biroja tehnikai nav lielāks kā piecas stundas (darba dienās, laikā no plkst. 9:00 - 17:00).</v>
      </c>
    </row>
    <row r="1442" spans="1:24" ht="60" x14ac:dyDescent="0.25">
      <c r="A1442" s="5"/>
      <c r="B1442" s="120" t="s">
        <v>683</v>
      </c>
      <c r="C1442" s="121"/>
      <c r="D1442" s="122"/>
      <c r="W1442" s="69">
        <f t="shared" si="45"/>
        <v>0</v>
      </c>
      <c r="X1442" s="51" t="str">
        <f t="shared" si="44"/>
        <v>- Garantijas laikā bojājumus novērš ne vēlāk kā astoņu darba stundu laikā Rīgas teritorijā un sešpadsmit darba stundu laikā pārējā Latvijas Republikas teritorijā pēc izsaukuma saņemšanas, pretendenta pārstāvim ierodoties tehnikas piegādes vietā. Ja tehnikas defektu nav iespējams novērst iepriekšminētajā laikā, tehniku uz remonta laiku nomaina ar tādu, kas pēc tehniskajiem parametriem ir līdzvērtīga bojātajai vai labāka.</v>
      </c>
    </row>
    <row r="1443" spans="1:24" ht="30" x14ac:dyDescent="0.25">
      <c r="A1443" s="5"/>
      <c r="B1443" s="120" t="s">
        <v>684</v>
      </c>
      <c r="C1443" s="121"/>
      <c r="D1443" s="122"/>
      <c r="W1443" s="69">
        <f t="shared" si="45"/>
        <v>0</v>
      </c>
      <c r="X1443" s="51" t="str">
        <f t="shared" si="44"/>
        <v>- Reakcijas laikā pretendents informē pircēja kontaktpersonu par iespējamo bojājumu iemeslu, kā arī plānotajiem to novēršanas termiņiem.</v>
      </c>
    </row>
    <row r="1444" spans="1:24" ht="30" x14ac:dyDescent="0.25">
      <c r="A1444" s="5"/>
      <c r="B1444" s="120" t="s">
        <v>685</v>
      </c>
      <c r="C1444" s="121"/>
      <c r="D1444" s="122"/>
      <c r="W1444" s="69">
        <f t="shared" si="45"/>
        <v>0</v>
      </c>
      <c r="X1444" s="51" t="str">
        <f t="shared" si="44"/>
        <v>- Visā garantijas termiņa laikā pretendentam ir jānodrošina, ka ir spēkā ražotāja garantija, kas sevī ietver defektīvo komponenšu nomaiņu vai remontu.</v>
      </c>
    </row>
    <row r="1445" spans="1:24" ht="30" x14ac:dyDescent="0.25">
      <c r="A1445" s="5"/>
      <c r="B1445" s="120" t="s">
        <v>686</v>
      </c>
      <c r="C1445" s="121"/>
      <c r="D1445" s="122"/>
      <c r="W1445" s="69">
        <f t="shared" si="45"/>
        <v>0</v>
      </c>
      <c r="X1445" s="51" t="str">
        <f t="shared" si="44"/>
        <v>- Bezmaksas pircēja onsite apkalpošana (reaģēšana un problēmu reģistrēšana, iekārtas diagnostika, defektīvās iekārtas nogādāšana servisa centram un atpakaļ pircējam vai remonts,) ir piegādātāja kompetencē.</v>
      </c>
    </row>
    <row r="1446" spans="1:24" ht="30" x14ac:dyDescent="0.25">
      <c r="A1446" s="5"/>
      <c r="B1446" s="120" t="s">
        <v>687</v>
      </c>
      <c r="C1446" s="121"/>
      <c r="D1446" s="122"/>
      <c r="W1446" s="69">
        <f t="shared" si="45"/>
        <v>0</v>
      </c>
      <c r="X1446" s="51" t="str">
        <f t="shared" si="44"/>
        <v>- Garantijas remonts neattiecas uz periodiski maināmajām detaļām kurām ražotājs ir noteicis lietošanas resursu, ja attiecīgās detaļas resurss ir sasniegts.</v>
      </c>
    </row>
    <row r="1447" spans="1:24" ht="15.75" x14ac:dyDescent="0.25">
      <c r="A1447" s="5"/>
      <c r="B1447" s="120" t="s">
        <v>688</v>
      </c>
      <c r="C1447" s="121"/>
      <c r="D1447" s="122"/>
      <c r="W1447" s="69">
        <f t="shared" si="45"/>
        <v>0</v>
      </c>
      <c r="X1447" s="51" t="str">
        <f t="shared" si="44"/>
        <v>- Par garantijas termiņu neievērošanu piegādātājam tiek piemērotas soda sankcijas 50 eiro apmērā par katru nokavēto dienu.</v>
      </c>
    </row>
    <row r="1448" spans="1:24" ht="30" x14ac:dyDescent="0.25">
      <c r="A1448" s="5"/>
      <c r="B1448" s="120" t="s">
        <v>689</v>
      </c>
      <c r="C1448" s="121"/>
      <c r="D1448" s="122"/>
      <c r="W1448" s="69">
        <f t="shared" si="45"/>
        <v>0</v>
      </c>
      <c r="X1448" s="51" t="str">
        <f t="shared" si="44"/>
        <v>Atbilst MK 2004.gada 17.augusta noteikumiem Nr.723 "Noteikumi par ķīmisko vielu lietošanas ierobežojumiem elektriskajās un elektroniskajās iekārtās" tās jaunākajā redakcijā. Atbilstība Europe CE standartam.</v>
      </c>
    </row>
    <row r="1449" spans="1:24" ht="15.75" x14ac:dyDescent="0.25">
      <c r="A1449" s="5"/>
      <c r="B1449" s="120" t="s">
        <v>690</v>
      </c>
      <c r="C1449" s="121"/>
      <c r="D1449" s="122"/>
      <c r="W1449" s="69">
        <f t="shared" si="45"/>
        <v>0</v>
      </c>
      <c r="X1449" s="51" t="str">
        <f t="shared" si="44"/>
        <v>Iekārtās nav iebūvētas lietotas vai atjaunotas detaļas. Iekārtas nav atradušās demonstrācijā.</v>
      </c>
    </row>
    <row r="1450" spans="1:24" ht="15.75" x14ac:dyDescent="0.25">
      <c r="A1450" s="5"/>
      <c r="B1450" s="120" t="s">
        <v>691</v>
      </c>
      <c r="C1450" s="121"/>
      <c r="D1450" s="122"/>
      <c r="W1450" s="69">
        <f t="shared" si="45"/>
        <v>0</v>
      </c>
      <c r="X1450" s="51" t="str">
        <f t="shared" si="44"/>
        <v>Piegādātie toneri un izejmateriāli ir ražoti pēc iekārtas ražotāja pasūtījuma.</v>
      </c>
    </row>
    <row r="1451" spans="1:24" ht="15.75" x14ac:dyDescent="0.25">
      <c r="A1451" s="5"/>
      <c r="B1451" s="120" t="s">
        <v>692</v>
      </c>
      <c r="C1451" s="121"/>
      <c r="D1451" s="122"/>
      <c r="W1451" s="69">
        <f t="shared" si="45"/>
        <v>0</v>
      </c>
      <c r="X1451" s="51" t="str">
        <f t="shared" si="44"/>
        <v>Barošanas spriegums: atbalsta 220V-240V, 50 Hz.</v>
      </c>
    </row>
    <row r="1452" spans="1:24" ht="15.75" x14ac:dyDescent="0.25">
      <c r="A1452" s="5"/>
      <c r="B1452" s="120" t="s">
        <v>693</v>
      </c>
      <c r="C1452" s="121"/>
      <c r="D1452" s="122"/>
      <c r="W1452" s="69">
        <f t="shared" si="45"/>
        <v>0</v>
      </c>
      <c r="X1452" s="51" t="str">
        <f t="shared" si="44"/>
        <v>Piegādes komplektā ietilpst:</v>
      </c>
    </row>
    <row r="1453" spans="1:24" ht="30" x14ac:dyDescent="0.25">
      <c r="A1453" s="5"/>
      <c r="B1453" s="120" t="s">
        <v>883</v>
      </c>
      <c r="C1453" s="121"/>
      <c r="D1453" s="122"/>
      <c r="W1453" s="69">
        <f t="shared" si="45"/>
        <v>0</v>
      </c>
      <c r="X1453" s="51" t="str">
        <f t="shared" si="44"/>
        <v>1. Drukas iekārta ir komplektā ar visiem nepieciešamajiem draiveriem darbam Windows 10, Windows 7, Windows 8 vidē, kā arī pieslēguma kabeļiem (USB - garums ir 3m, barošanas vads - 1m, tīkla vads - 1m).</v>
      </c>
    </row>
    <row r="1454" spans="1:24" ht="15.75" x14ac:dyDescent="0.25">
      <c r="A1454" s="5"/>
      <c r="B1454" s="120" t="s">
        <v>694</v>
      </c>
      <c r="C1454" s="121"/>
      <c r="D1454" s="122"/>
      <c r="W1454" s="69">
        <f t="shared" si="45"/>
        <v>0</v>
      </c>
      <c r="X1454" s="51" t="str">
        <f t="shared" si="44"/>
        <v>2. Starta izejmateriālu komplekts.</v>
      </c>
    </row>
    <row r="1455" spans="1:24" ht="105" x14ac:dyDescent="0.25">
      <c r="A1455" s="5"/>
      <c r="B1455" s="120" t="s">
        <v>708</v>
      </c>
      <c r="C1455" s="121"/>
      <c r="D1455" s="122"/>
      <c r="W1455" s="69">
        <f t="shared" si="45"/>
        <v>0</v>
      </c>
      <c r="X1455" s="51" t="str">
        <f t="shared" si="44"/>
        <v>3. Piedāvājumā jābūt ietvertai preču piegādei, uzstādīšanai (t. sk. visas nepieciešamās programmatūras uzstādīšana, programmatūra jāuzstāda piedāvātai Precei, vienam no Pircēja datoriem (ja tā ir tīkla iekārta)), lai veiktu apmācību un pilnā apjomā demonstrētu Preces funkcionālās iespējas), lietotāju apmācības (vismaz 2 reizes garantijas periodā) izmaksas, Preces servisa apkopju, ne retāk kā reizi gadā vai biežāk, ja to nosaka Preces ražotāja prasības, kurās ietilpst servisa speciālista darba (iekārtu tīrīšana, regulēšana, pārbaude), transporta un citas saistītās izmaksas, iekārtu tehniskā stāvokļa un ekspluatācijas apstākļu analīzes rezultātā radušos servisa speciālista darba un transporta papildizmaksas (iekārtas pareizas ekspluatācijas konsultācijas, nodilušo detaļu vai mezglu nomaiņa) un visus iespējamos riskus, kas saistīti ar tirgus cenu svārstībām.</v>
      </c>
    </row>
    <row r="1456" spans="1:24" ht="16.5" thickBot="1" x14ac:dyDescent="0.3">
      <c r="A1456" s="5"/>
      <c r="B1456" s="123" t="s">
        <v>696</v>
      </c>
      <c r="C1456" s="124"/>
      <c r="D1456" s="125"/>
      <c r="W1456" s="69">
        <f t="shared" si="45"/>
        <v>0</v>
      </c>
      <c r="X1456" s="51" t="str">
        <f t="shared" si="44"/>
        <v>4. Lietošanas instrukcija valsts valodā.</v>
      </c>
    </row>
    <row r="1457" spans="1:24" ht="15.75" x14ac:dyDescent="0.25">
      <c r="A1457" s="5"/>
      <c r="W1457" s="69">
        <f t="shared" si="45"/>
        <v>0</v>
      </c>
      <c r="X1457" s="51">
        <f t="shared" si="44"/>
        <v>0</v>
      </c>
    </row>
    <row r="1458" spans="1:24" ht="15.75" x14ac:dyDescent="0.25">
      <c r="A1458" s="5"/>
      <c r="W1458" s="69">
        <f t="shared" si="45"/>
        <v>0</v>
      </c>
      <c r="X1458" s="51">
        <f t="shared" si="44"/>
        <v>0</v>
      </c>
    </row>
    <row r="1459" spans="1:24" ht="16.5" thickBot="1" x14ac:dyDescent="0.3">
      <c r="A1459" s="53" t="s">
        <v>709</v>
      </c>
      <c r="W1459" s="69">
        <f t="shared" si="45"/>
        <v>0</v>
      </c>
      <c r="X1459" s="51">
        <f t="shared" si="44"/>
        <v>0</v>
      </c>
    </row>
    <row r="1460" spans="1:24" ht="16.5" thickBot="1" x14ac:dyDescent="0.3">
      <c r="A1460" s="64"/>
      <c r="B1460" s="126" t="s">
        <v>1</v>
      </c>
      <c r="C1460" s="127"/>
      <c r="D1460" s="137" t="s">
        <v>828</v>
      </c>
      <c r="E1460" s="134" t="s">
        <v>826</v>
      </c>
      <c r="F1460" s="102"/>
      <c r="G1460" s="78"/>
      <c r="H1460" s="78"/>
      <c r="I1460" s="78"/>
      <c r="J1460" s="78"/>
      <c r="K1460" s="78"/>
      <c r="L1460" s="78"/>
      <c r="M1460" s="78"/>
      <c r="N1460" s="78"/>
      <c r="O1460" s="78"/>
      <c r="P1460" s="78"/>
      <c r="Q1460" s="78"/>
      <c r="R1460" s="78"/>
      <c r="W1460" s="69">
        <f t="shared" si="45"/>
        <v>0</v>
      </c>
      <c r="X1460" s="51" t="str">
        <f t="shared" si="44"/>
        <v>Tehniskā specifikācija</v>
      </c>
    </row>
    <row r="1461" spans="1:24" ht="16.5" thickBot="1" x14ac:dyDescent="0.3">
      <c r="A1461" s="1"/>
      <c r="B1461" s="61" t="s">
        <v>2</v>
      </c>
      <c r="C1461" s="61" t="s">
        <v>639</v>
      </c>
      <c r="D1461" s="138"/>
      <c r="E1461" s="135"/>
      <c r="F1461" s="136"/>
      <c r="G1461" s="78"/>
      <c r="H1461" s="78"/>
      <c r="I1461" s="78"/>
      <c r="J1461" s="78"/>
      <c r="K1461" s="78"/>
      <c r="L1461" s="78"/>
      <c r="M1461" s="78"/>
      <c r="N1461" s="78"/>
      <c r="O1461" s="78"/>
      <c r="P1461" s="78"/>
      <c r="Q1461" s="78"/>
      <c r="R1461" s="78"/>
      <c r="W1461" s="69" t="str">
        <f t="shared" si="45"/>
        <v>Vērtība</v>
      </c>
      <c r="X1461" s="51" t="str">
        <f t="shared" si="44"/>
        <v>Parametrs</v>
      </c>
    </row>
    <row r="1462" spans="1:24" ht="16.5" thickBot="1" x14ac:dyDescent="0.3">
      <c r="A1462" s="2" t="s">
        <v>710</v>
      </c>
      <c r="B1462" s="3" t="s">
        <v>711</v>
      </c>
      <c r="C1462" s="4"/>
      <c r="D1462" s="44"/>
      <c r="E1462" s="132"/>
      <c r="F1462" s="133"/>
      <c r="G1462" s="79"/>
      <c r="H1462" s="79"/>
      <c r="I1462" s="79"/>
      <c r="J1462" s="79"/>
      <c r="K1462" s="79"/>
      <c r="L1462" s="79"/>
      <c r="M1462" s="79"/>
      <c r="N1462" s="79"/>
      <c r="O1462" s="79"/>
      <c r="P1462" s="79"/>
      <c r="Q1462" s="79"/>
      <c r="R1462" s="79"/>
      <c r="W1462" s="69">
        <f t="shared" si="45"/>
        <v>0</v>
      </c>
      <c r="X1462" s="51" t="str">
        <f t="shared" si="44"/>
        <v>Melnbalts kopētājs 20 lpp/min</v>
      </c>
    </row>
    <row r="1463" spans="1:24" ht="32.25" thickBot="1" x14ac:dyDescent="0.3">
      <c r="A1463" s="85"/>
      <c r="B1463" s="61" t="s">
        <v>712</v>
      </c>
      <c r="C1463" s="61" t="s">
        <v>643</v>
      </c>
      <c r="D1463" s="56"/>
      <c r="E1463" s="88"/>
      <c r="F1463" s="88"/>
      <c r="G1463" s="73"/>
      <c r="H1463" s="73"/>
      <c r="I1463" s="73"/>
      <c r="J1463" s="73"/>
      <c r="K1463" s="73"/>
      <c r="L1463" s="73"/>
      <c r="M1463" s="73"/>
      <c r="N1463" s="73"/>
      <c r="O1463" s="73"/>
      <c r="P1463" s="73"/>
      <c r="Q1463" s="73"/>
      <c r="R1463" s="73"/>
      <c r="W1463" s="69" t="str">
        <f t="shared" si="45"/>
        <v>A4, melnbalts</v>
      </c>
      <c r="X1463" s="51" t="str">
        <f t="shared" si="44"/>
        <v>Kopēšanas maksimālais formāts un nodrošinātais krāsu režīms</v>
      </c>
    </row>
    <row r="1464" spans="1:24" ht="32.25" thickBot="1" x14ac:dyDescent="0.3">
      <c r="A1464" s="86"/>
      <c r="B1464" s="61" t="s">
        <v>644</v>
      </c>
      <c r="C1464" s="61" t="s">
        <v>645</v>
      </c>
      <c r="D1464" s="56"/>
      <c r="E1464" s="88"/>
      <c r="F1464" s="88"/>
      <c r="G1464" s="73"/>
      <c r="H1464" s="73"/>
      <c r="I1464" s="73"/>
      <c r="J1464" s="73"/>
      <c r="K1464" s="73"/>
      <c r="L1464" s="73"/>
      <c r="M1464" s="73"/>
      <c r="N1464" s="73"/>
      <c r="O1464" s="73"/>
      <c r="P1464" s="73"/>
      <c r="Q1464" s="73"/>
      <c r="R1464" s="73"/>
      <c r="W1464" s="69" t="str">
        <f t="shared" si="45"/>
        <v>A5, aploksnes, apsveikuma kartes, spodrpapīrs, caurspīdīgās plēves</v>
      </c>
      <c r="X1464" s="51" t="str">
        <f t="shared" si="44"/>
        <v>Atbalstāmie formāti un papīra veidi</v>
      </c>
    </row>
    <row r="1465" spans="1:24" ht="16.5" thickBot="1" x14ac:dyDescent="0.3">
      <c r="A1465" s="86"/>
      <c r="B1465" s="61" t="s">
        <v>713</v>
      </c>
      <c r="C1465" s="61" t="s">
        <v>714</v>
      </c>
      <c r="D1465" s="56"/>
      <c r="E1465" s="88"/>
      <c r="F1465" s="88"/>
      <c r="G1465" s="73"/>
      <c r="H1465" s="73"/>
      <c r="I1465" s="73"/>
      <c r="J1465" s="73"/>
      <c r="K1465" s="73"/>
      <c r="L1465" s="73"/>
      <c r="M1465" s="73"/>
      <c r="N1465" s="73"/>
      <c r="O1465" s="73"/>
      <c r="P1465" s="73"/>
      <c r="Q1465" s="73"/>
      <c r="R1465" s="73"/>
      <c r="W1465" s="69" t="str">
        <f t="shared" si="45"/>
        <v>ne mazāk kā 20 kopijas minūtē melnbaltajā režīmā</v>
      </c>
      <c r="X1465" s="51" t="str">
        <f t="shared" si="44"/>
        <v>Kopēšanas ātrums A4</v>
      </c>
    </row>
    <row r="1466" spans="1:24" ht="16.5" thickBot="1" x14ac:dyDescent="0.3">
      <c r="A1466" s="86"/>
      <c r="B1466" s="61" t="s">
        <v>648</v>
      </c>
      <c r="C1466" s="61" t="s">
        <v>663</v>
      </c>
      <c r="D1466" s="56"/>
      <c r="E1466" s="88"/>
      <c r="F1466" s="88"/>
      <c r="G1466" s="73"/>
      <c r="H1466" s="73"/>
      <c r="I1466" s="73"/>
      <c r="J1466" s="73"/>
      <c r="K1466" s="73"/>
      <c r="L1466" s="73"/>
      <c r="M1466" s="73"/>
      <c r="N1466" s="73"/>
      <c r="O1466" s="73"/>
      <c r="P1466" s="73"/>
      <c r="Q1466" s="73"/>
      <c r="R1466" s="73"/>
      <c r="W1466" s="69" t="str">
        <f t="shared" si="45"/>
        <v>ne mazāk kā 250 loksnes</v>
      </c>
      <c r="X1466" s="51" t="str">
        <f t="shared" si="44"/>
        <v>Papīra padeve</v>
      </c>
    </row>
    <row r="1467" spans="1:24" ht="16.5" thickBot="1" x14ac:dyDescent="0.3">
      <c r="A1467" s="86"/>
      <c r="B1467" s="61" t="s">
        <v>650</v>
      </c>
      <c r="C1467" s="61" t="s">
        <v>651</v>
      </c>
      <c r="D1467" s="56"/>
      <c r="E1467" s="88"/>
      <c r="F1467" s="88"/>
      <c r="G1467" s="73"/>
      <c r="H1467" s="73"/>
      <c r="I1467" s="73"/>
      <c r="J1467" s="73"/>
      <c r="K1467" s="73"/>
      <c r="L1467" s="73"/>
      <c r="M1467" s="73"/>
      <c r="N1467" s="73"/>
      <c r="O1467" s="73"/>
      <c r="P1467" s="73"/>
      <c r="Q1467" s="73"/>
      <c r="R1467" s="73"/>
      <c r="W1467" s="69" t="str">
        <f t="shared" si="45"/>
        <v>70-120 g/m²</v>
      </c>
      <c r="X1467" s="51" t="str">
        <f t="shared" si="44"/>
        <v>Izmantojamais papīra svars</v>
      </c>
    </row>
    <row r="1468" spans="1:24" ht="16.5" thickBot="1" x14ac:dyDescent="0.3">
      <c r="A1468" s="86"/>
      <c r="B1468" s="61" t="s">
        <v>700</v>
      </c>
      <c r="C1468" s="61" t="s">
        <v>411</v>
      </c>
      <c r="D1468" s="56"/>
      <c r="E1468" s="88"/>
      <c r="F1468" s="88"/>
      <c r="G1468" s="73"/>
      <c r="H1468" s="73"/>
      <c r="I1468" s="73"/>
      <c r="J1468" s="73"/>
      <c r="K1468" s="73"/>
      <c r="L1468" s="73"/>
      <c r="M1468" s="73"/>
      <c r="N1468" s="73"/>
      <c r="O1468" s="73"/>
      <c r="P1468" s="73"/>
      <c r="Q1468" s="73"/>
      <c r="R1468" s="73"/>
      <c r="W1468" s="69" t="str">
        <f t="shared" si="45"/>
        <v>ir</v>
      </c>
      <c r="X1468" s="51" t="str">
        <f t="shared" si="44"/>
        <v>Drukāšanas funkcija</v>
      </c>
    </row>
    <row r="1469" spans="1:24" ht="16.5" thickBot="1" x14ac:dyDescent="0.3">
      <c r="A1469" s="86"/>
      <c r="B1469" s="61" t="s">
        <v>701</v>
      </c>
      <c r="C1469" s="61" t="s">
        <v>411</v>
      </c>
      <c r="D1469" s="56"/>
      <c r="E1469" s="88"/>
      <c r="F1469" s="88"/>
      <c r="G1469" s="73"/>
      <c r="H1469" s="73"/>
      <c r="I1469" s="73"/>
      <c r="J1469" s="73"/>
      <c r="K1469" s="73"/>
      <c r="L1469" s="73"/>
      <c r="M1469" s="73"/>
      <c r="N1469" s="73"/>
      <c r="O1469" s="73"/>
      <c r="P1469" s="73"/>
      <c r="Q1469" s="73"/>
      <c r="R1469" s="73"/>
      <c r="W1469" s="69" t="str">
        <f t="shared" si="45"/>
        <v>ir</v>
      </c>
      <c r="X1469" s="51" t="str">
        <f t="shared" si="44"/>
        <v>Kopēšanas funkcija</v>
      </c>
    </row>
    <row r="1470" spans="1:24" ht="16.5" thickBot="1" x14ac:dyDescent="0.3">
      <c r="A1470" s="86"/>
      <c r="B1470" s="61" t="s">
        <v>702</v>
      </c>
      <c r="C1470" s="61" t="s">
        <v>703</v>
      </c>
      <c r="D1470" s="56"/>
      <c r="E1470" s="88"/>
      <c r="F1470" s="88"/>
      <c r="G1470" s="73"/>
      <c r="H1470" s="73"/>
      <c r="I1470" s="73"/>
      <c r="J1470" s="73"/>
      <c r="K1470" s="73"/>
      <c r="L1470" s="73"/>
      <c r="M1470" s="73"/>
      <c r="N1470" s="73"/>
      <c r="O1470" s="73"/>
      <c r="P1470" s="73"/>
      <c r="Q1470" s="73"/>
      <c r="R1470" s="73"/>
      <c r="W1470" s="69" t="str">
        <f t="shared" si="45"/>
        <v>ir, krāsu</v>
      </c>
      <c r="X1470" s="51" t="str">
        <f t="shared" si="44"/>
        <v>Skenēšanas funkcija</v>
      </c>
    </row>
    <row r="1471" spans="1:24" ht="16.5" thickBot="1" x14ac:dyDescent="0.3">
      <c r="A1471" s="86"/>
      <c r="B1471" s="61" t="s">
        <v>715</v>
      </c>
      <c r="C1471" s="61" t="s">
        <v>411</v>
      </c>
      <c r="D1471" s="56"/>
      <c r="E1471" s="88"/>
      <c r="F1471" s="88"/>
      <c r="G1471" s="73"/>
      <c r="H1471" s="73"/>
      <c r="I1471" s="73"/>
      <c r="J1471" s="73"/>
      <c r="K1471" s="73"/>
      <c r="L1471" s="73"/>
      <c r="M1471" s="73"/>
      <c r="N1471" s="73"/>
      <c r="O1471" s="73"/>
      <c r="P1471" s="73"/>
      <c r="Q1471" s="73"/>
      <c r="R1471" s="73"/>
      <c r="W1471" s="69" t="str">
        <f t="shared" si="45"/>
        <v>ir</v>
      </c>
      <c r="X1471" s="51" t="str">
        <f t="shared" si="44"/>
        <v>Šķirošanas funkcija</v>
      </c>
    </row>
    <row r="1472" spans="1:24" ht="16.5" thickBot="1" x14ac:dyDescent="0.3">
      <c r="A1472" s="86"/>
      <c r="B1472" s="61" t="s">
        <v>704</v>
      </c>
      <c r="C1472" s="61" t="s">
        <v>655</v>
      </c>
      <c r="D1472" s="56"/>
      <c r="E1472" s="88"/>
      <c r="F1472" s="88"/>
      <c r="G1472" s="73"/>
      <c r="H1472" s="73"/>
      <c r="I1472" s="73"/>
      <c r="J1472" s="73"/>
      <c r="K1472" s="73"/>
      <c r="L1472" s="73"/>
      <c r="M1472" s="73"/>
      <c r="N1472" s="73"/>
      <c r="O1472" s="73"/>
      <c r="P1472" s="73"/>
      <c r="Q1472" s="73"/>
      <c r="R1472" s="73"/>
      <c r="W1472" s="69" t="str">
        <f t="shared" si="45"/>
        <v>ne mazāk kā 600 dpi vismaz vienā no dimensijām</v>
      </c>
      <c r="X1472" s="51" t="str">
        <f t="shared" si="44"/>
        <v>Kopēšanas izšķirtspēja</v>
      </c>
    </row>
    <row r="1473" spans="1:24" ht="16.5" thickBot="1" x14ac:dyDescent="0.3">
      <c r="A1473" s="86"/>
      <c r="B1473" s="61" t="s">
        <v>654</v>
      </c>
      <c r="C1473" s="61" t="s">
        <v>655</v>
      </c>
      <c r="D1473" s="56"/>
      <c r="E1473" s="88"/>
      <c r="F1473" s="88"/>
      <c r="G1473" s="73"/>
      <c r="H1473" s="73"/>
      <c r="I1473" s="73"/>
      <c r="J1473" s="73"/>
      <c r="K1473" s="73"/>
      <c r="L1473" s="73"/>
      <c r="M1473" s="73"/>
      <c r="N1473" s="73"/>
      <c r="O1473" s="73"/>
      <c r="P1473" s="73"/>
      <c r="Q1473" s="73"/>
      <c r="R1473" s="73"/>
      <c r="W1473" s="69" t="str">
        <f t="shared" si="45"/>
        <v>ne mazāk kā 600 dpi vismaz vienā no dimensijām</v>
      </c>
      <c r="X1473" s="51" t="str">
        <f t="shared" ref="X1473:X1536" si="46">B1473</f>
        <v>Drukāšanas izšķirtspēja</v>
      </c>
    </row>
    <row r="1474" spans="1:24" ht="16.5" thickBot="1" x14ac:dyDescent="0.3">
      <c r="A1474" s="86"/>
      <c r="B1474" s="61" t="s">
        <v>705</v>
      </c>
      <c r="C1474" s="61" t="s">
        <v>706</v>
      </c>
      <c r="D1474" s="56"/>
      <c r="E1474" s="88"/>
      <c r="F1474" s="88"/>
      <c r="G1474" s="73"/>
      <c r="H1474" s="73"/>
      <c r="I1474" s="73"/>
      <c r="J1474" s="73"/>
      <c r="K1474" s="73"/>
      <c r="L1474" s="73"/>
      <c r="M1474" s="73"/>
      <c r="N1474" s="73"/>
      <c r="O1474" s="73"/>
      <c r="P1474" s="73"/>
      <c r="Q1474" s="73"/>
      <c r="R1474" s="73"/>
      <c r="W1474" s="69" t="str">
        <f t="shared" si="45"/>
        <v>ne mazāk kā 200-600 dpi vismaz vienā no dimensijām</v>
      </c>
      <c r="X1474" s="51" t="str">
        <f t="shared" si="46"/>
        <v>Skenēšanas izšķirtspēja</v>
      </c>
    </row>
    <row r="1475" spans="1:24" ht="16.5" thickBot="1" x14ac:dyDescent="0.3">
      <c r="A1475" s="86"/>
      <c r="B1475" s="61" t="s">
        <v>716</v>
      </c>
      <c r="C1475" s="61" t="s">
        <v>717</v>
      </c>
      <c r="D1475" s="56"/>
      <c r="E1475" s="88"/>
      <c r="F1475" s="88"/>
      <c r="G1475" s="73"/>
      <c r="H1475" s="73"/>
      <c r="I1475" s="73"/>
      <c r="J1475" s="73"/>
      <c r="K1475" s="73"/>
      <c r="L1475" s="73"/>
      <c r="M1475" s="73"/>
      <c r="N1475" s="73"/>
      <c r="O1475" s="73"/>
      <c r="P1475" s="73"/>
      <c r="Q1475" s="73"/>
      <c r="R1475" s="73"/>
      <c r="W1475" s="69" t="str">
        <f t="shared" si="45"/>
        <v>ne mazāk kā 32 MB</v>
      </c>
      <c r="X1475" s="51" t="str">
        <f t="shared" si="46"/>
        <v>Atmiņa</v>
      </c>
    </row>
    <row r="1476" spans="1:24" ht="16.5" thickBot="1" x14ac:dyDescent="0.3">
      <c r="A1476" s="86"/>
      <c r="B1476" s="61" t="s">
        <v>656</v>
      </c>
      <c r="C1476" s="61" t="s">
        <v>718</v>
      </c>
      <c r="D1476" s="56"/>
      <c r="E1476" s="88"/>
      <c r="F1476" s="88"/>
      <c r="G1476" s="73"/>
      <c r="H1476" s="73"/>
      <c r="I1476" s="73"/>
      <c r="J1476" s="73"/>
      <c r="K1476" s="73"/>
      <c r="L1476" s="73"/>
      <c r="M1476" s="73"/>
      <c r="N1476" s="73"/>
      <c r="O1476" s="73"/>
      <c r="P1476" s="73"/>
      <c r="Q1476" s="73"/>
      <c r="R1476" s="73"/>
      <c r="W1476" s="69" t="str">
        <f t="shared" ref="W1476:W1539" si="47">C1476</f>
        <v>ne mazāk kā USB 2.0</v>
      </c>
      <c r="X1476" s="51" t="str">
        <f t="shared" si="46"/>
        <v>Slēgumvietas</v>
      </c>
    </row>
    <row r="1477" spans="1:24" ht="16.5" thickBot="1" x14ac:dyDescent="0.3">
      <c r="A1477" s="87"/>
      <c r="B1477" s="61" t="s">
        <v>658</v>
      </c>
      <c r="C1477" s="61" t="s">
        <v>659</v>
      </c>
      <c r="D1477" s="56"/>
      <c r="E1477" s="88"/>
      <c r="F1477" s="88"/>
      <c r="G1477" s="73"/>
      <c r="H1477" s="73"/>
      <c r="I1477" s="73"/>
      <c r="J1477" s="73"/>
      <c r="K1477" s="73"/>
      <c r="L1477" s="73"/>
      <c r="M1477" s="73"/>
      <c r="N1477" s="73"/>
      <c r="O1477" s="73"/>
      <c r="P1477" s="73"/>
      <c r="Q1477" s="73"/>
      <c r="R1477" s="73"/>
      <c r="W1477" s="69" t="str">
        <f t="shared" si="47"/>
        <v>skat. pielikumā.</v>
      </c>
      <c r="X1477" s="51" t="str">
        <f t="shared" si="46"/>
        <v>Pārējās prasības</v>
      </c>
    </row>
    <row r="1478" spans="1:24" ht="16.5" thickBot="1" x14ac:dyDescent="0.3">
      <c r="A1478" s="2" t="s">
        <v>719</v>
      </c>
      <c r="B1478" s="3" t="s">
        <v>720</v>
      </c>
      <c r="C1478" s="4"/>
      <c r="D1478" s="44"/>
      <c r="E1478" s="128"/>
      <c r="F1478" s="129"/>
      <c r="G1478" s="79"/>
      <c r="H1478" s="79"/>
      <c r="I1478" s="79"/>
      <c r="J1478" s="79"/>
      <c r="K1478" s="79"/>
      <c r="L1478" s="79"/>
      <c r="M1478" s="79"/>
      <c r="N1478" s="79"/>
      <c r="O1478" s="79"/>
      <c r="P1478" s="79"/>
      <c r="Q1478" s="79"/>
      <c r="R1478" s="79"/>
      <c r="W1478" s="69">
        <f t="shared" si="47"/>
        <v>0</v>
      </c>
      <c r="X1478" s="51" t="str">
        <f t="shared" si="46"/>
        <v>Melnbalts kopētājs 35 lpp/min</v>
      </c>
    </row>
    <row r="1479" spans="1:24" ht="32.25" thickBot="1" x14ac:dyDescent="0.3">
      <c r="A1479" s="85"/>
      <c r="B1479" s="61" t="s">
        <v>712</v>
      </c>
      <c r="C1479" s="61" t="s">
        <v>643</v>
      </c>
      <c r="D1479" s="56"/>
      <c r="E1479" s="88"/>
      <c r="F1479" s="88"/>
      <c r="G1479" s="73"/>
      <c r="H1479" s="73"/>
      <c r="I1479" s="73"/>
      <c r="J1479" s="73"/>
      <c r="K1479" s="73"/>
      <c r="L1479" s="73"/>
      <c r="M1479" s="73"/>
      <c r="N1479" s="73"/>
      <c r="O1479" s="73"/>
      <c r="P1479" s="73"/>
      <c r="Q1479" s="73"/>
      <c r="R1479" s="73"/>
      <c r="W1479" s="69" t="str">
        <f t="shared" si="47"/>
        <v>A4, melnbalts</v>
      </c>
      <c r="X1479" s="51" t="str">
        <f t="shared" si="46"/>
        <v>Kopēšanas maksimālais formāts un nodrošinātais krāsu režīms</v>
      </c>
    </row>
    <row r="1480" spans="1:24" ht="32.25" thickBot="1" x14ac:dyDescent="0.3">
      <c r="A1480" s="86"/>
      <c r="B1480" s="61" t="s">
        <v>644</v>
      </c>
      <c r="C1480" s="61" t="s">
        <v>645</v>
      </c>
      <c r="D1480" s="56"/>
      <c r="E1480" s="88"/>
      <c r="F1480" s="88"/>
      <c r="G1480" s="73"/>
      <c r="H1480" s="73"/>
      <c r="I1480" s="73"/>
      <c r="J1480" s="73"/>
      <c r="K1480" s="73"/>
      <c r="L1480" s="73"/>
      <c r="M1480" s="73"/>
      <c r="N1480" s="73"/>
      <c r="O1480" s="73"/>
      <c r="P1480" s="73"/>
      <c r="Q1480" s="73"/>
      <c r="R1480" s="73"/>
      <c r="W1480" s="69" t="str">
        <f t="shared" si="47"/>
        <v>A5, aploksnes, apsveikuma kartes, spodrpapīrs, caurspīdīgās plēves</v>
      </c>
      <c r="X1480" s="51" t="str">
        <f t="shared" si="46"/>
        <v>Atbalstāmie formāti un papīra veidi</v>
      </c>
    </row>
    <row r="1481" spans="1:24" ht="16.5" thickBot="1" x14ac:dyDescent="0.3">
      <c r="A1481" s="86"/>
      <c r="B1481" s="61" t="s">
        <v>713</v>
      </c>
      <c r="C1481" s="61" t="s">
        <v>721</v>
      </c>
      <c r="D1481" s="56"/>
      <c r="E1481" s="88"/>
      <c r="F1481" s="88"/>
      <c r="G1481" s="73"/>
      <c r="H1481" s="73"/>
      <c r="I1481" s="73"/>
      <c r="J1481" s="73"/>
      <c r="K1481" s="73"/>
      <c r="L1481" s="73"/>
      <c r="M1481" s="73"/>
      <c r="N1481" s="73"/>
      <c r="O1481" s="73"/>
      <c r="P1481" s="73"/>
      <c r="Q1481" s="73"/>
      <c r="R1481" s="73"/>
      <c r="W1481" s="69" t="str">
        <f t="shared" si="47"/>
        <v>ne mazāk kā 35 kopijas minūtē melnbaltajā režīmā</v>
      </c>
      <c r="X1481" s="51" t="str">
        <f t="shared" si="46"/>
        <v>Kopēšanas ātrums A4</v>
      </c>
    </row>
    <row r="1482" spans="1:24" ht="16.5" thickBot="1" x14ac:dyDescent="0.3">
      <c r="A1482" s="86"/>
      <c r="B1482" s="61" t="s">
        <v>648</v>
      </c>
      <c r="C1482" s="61" t="s">
        <v>663</v>
      </c>
      <c r="D1482" s="56"/>
      <c r="E1482" s="88"/>
      <c r="F1482" s="88"/>
      <c r="G1482" s="73"/>
      <c r="H1482" s="73"/>
      <c r="I1482" s="73"/>
      <c r="J1482" s="73"/>
      <c r="K1482" s="73"/>
      <c r="L1482" s="73"/>
      <c r="M1482" s="73"/>
      <c r="N1482" s="73"/>
      <c r="O1482" s="73"/>
      <c r="P1482" s="73"/>
      <c r="Q1482" s="73"/>
      <c r="R1482" s="73"/>
      <c r="W1482" s="69" t="str">
        <f t="shared" si="47"/>
        <v>ne mazāk kā 250 loksnes</v>
      </c>
      <c r="X1482" s="51" t="str">
        <f t="shared" si="46"/>
        <v>Papīra padeve</v>
      </c>
    </row>
    <row r="1483" spans="1:24" ht="16.5" thickBot="1" x14ac:dyDescent="0.3">
      <c r="A1483" s="86"/>
      <c r="B1483" s="61" t="s">
        <v>650</v>
      </c>
      <c r="C1483" s="61" t="s">
        <v>651</v>
      </c>
      <c r="D1483" s="56"/>
      <c r="E1483" s="88"/>
      <c r="F1483" s="88"/>
      <c r="G1483" s="73"/>
      <c r="H1483" s="73"/>
      <c r="I1483" s="73"/>
      <c r="J1483" s="73"/>
      <c r="K1483" s="73"/>
      <c r="L1483" s="73"/>
      <c r="M1483" s="73"/>
      <c r="N1483" s="73"/>
      <c r="O1483" s="73"/>
      <c r="P1483" s="73"/>
      <c r="Q1483" s="73"/>
      <c r="R1483" s="73"/>
      <c r="W1483" s="69" t="str">
        <f t="shared" si="47"/>
        <v>70-120 g/m²</v>
      </c>
      <c r="X1483" s="51" t="str">
        <f t="shared" si="46"/>
        <v>Izmantojamais papīra svars</v>
      </c>
    </row>
    <row r="1484" spans="1:24" ht="16.5" thickBot="1" x14ac:dyDescent="0.3">
      <c r="A1484" s="86"/>
      <c r="B1484" s="61" t="s">
        <v>700</v>
      </c>
      <c r="C1484" s="61" t="s">
        <v>411</v>
      </c>
      <c r="D1484" s="56"/>
      <c r="E1484" s="88"/>
      <c r="F1484" s="88"/>
      <c r="G1484" s="73"/>
      <c r="H1484" s="73"/>
      <c r="I1484" s="73"/>
      <c r="J1484" s="73"/>
      <c r="K1484" s="73"/>
      <c r="L1484" s="73"/>
      <c r="M1484" s="73"/>
      <c r="N1484" s="73"/>
      <c r="O1484" s="73"/>
      <c r="P1484" s="73"/>
      <c r="Q1484" s="73"/>
      <c r="R1484" s="73"/>
      <c r="W1484" s="69" t="str">
        <f t="shared" si="47"/>
        <v>ir</v>
      </c>
      <c r="X1484" s="51" t="str">
        <f t="shared" si="46"/>
        <v>Drukāšanas funkcija</v>
      </c>
    </row>
    <row r="1485" spans="1:24" ht="16.5" thickBot="1" x14ac:dyDescent="0.3">
      <c r="A1485" s="86"/>
      <c r="B1485" s="61" t="s">
        <v>701</v>
      </c>
      <c r="C1485" s="61" t="s">
        <v>411</v>
      </c>
      <c r="D1485" s="56"/>
      <c r="E1485" s="88"/>
      <c r="F1485" s="88"/>
      <c r="G1485" s="73"/>
      <c r="H1485" s="73"/>
      <c r="I1485" s="73"/>
      <c r="J1485" s="73"/>
      <c r="K1485" s="73"/>
      <c r="L1485" s="73"/>
      <c r="M1485" s="73"/>
      <c r="N1485" s="73"/>
      <c r="O1485" s="73"/>
      <c r="P1485" s="73"/>
      <c r="Q1485" s="73"/>
      <c r="R1485" s="73"/>
      <c r="W1485" s="69" t="str">
        <f t="shared" si="47"/>
        <v>ir</v>
      </c>
      <c r="X1485" s="51" t="str">
        <f t="shared" si="46"/>
        <v>Kopēšanas funkcija</v>
      </c>
    </row>
    <row r="1486" spans="1:24" ht="16.5" thickBot="1" x14ac:dyDescent="0.3">
      <c r="A1486" s="86"/>
      <c r="B1486" s="61" t="s">
        <v>702</v>
      </c>
      <c r="C1486" s="61" t="s">
        <v>722</v>
      </c>
      <c r="D1486" s="56"/>
      <c r="E1486" s="88"/>
      <c r="F1486" s="88"/>
      <c r="G1486" s="73"/>
      <c r="H1486" s="73"/>
      <c r="I1486" s="73"/>
      <c r="J1486" s="73"/>
      <c r="K1486" s="73"/>
      <c r="L1486" s="73"/>
      <c r="M1486" s="73"/>
      <c r="N1486" s="73"/>
      <c r="O1486" s="73"/>
      <c r="P1486" s="73"/>
      <c r="Q1486" s="73"/>
      <c r="R1486" s="73"/>
      <c r="W1486" s="69" t="str">
        <f t="shared" si="47"/>
        <v>ir, krāsu, nodrošina Scan to E-mail un Scan to folder</v>
      </c>
      <c r="X1486" s="51" t="str">
        <f t="shared" si="46"/>
        <v>Skenēšanas funkcija</v>
      </c>
    </row>
    <row r="1487" spans="1:24" ht="16.5" thickBot="1" x14ac:dyDescent="0.3">
      <c r="A1487" s="86"/>
      <c r="B1487" s="61" t="s">
        <v>715</v>
      </c>
      <c r="C1487" s="61" t="s">
        <v>411</v>
      </c>
      <c r="D1487" s="56"/>
      <c r="E1487" s="88"/>
      <c r="F1487" s="88"/>
      <c r="G1487" s="73"/>
      <c r="H1487" s="73"/>
      <c r="I1487" s="73"/>
      <c r="J1487" s="73"/>
      <c r="K1487" s="73"/>
      <c r="L1487" s="73"/>
      <c r="M1487" s="73"/>
      <c r="N1487" s="73"/>
      <c r="O1487" s="73"/>
      <c r="P1487" s="73"/>
      <c r="Q1487" s="73"/>
      <c r="R1487" s="73"/>
      <c r="W1487" s="69" t="str">
        <f t="shared" si="47"/>
        <v>ir</v>
      </c>
      <c r="X1487" s="51" t="str">
        <f t="shared" si="46"/>
        <v>Šķirošanas funkcija</v>
      </c>
    </row>
    <row r="1488" spans="1:24" ht="16.5" thickBot="1" x14ac:dyDescent="0.3">
      <c r="A1488" s="86"/>
      <c r="B1488" s="61" t="s">
        <v>704</v>
      </c>
      <c r="C1488" s="61" t="s">
        <v>655</v>
      </c>
      <c r="D1488" s="56"/>
      <c r="E1488" s="88"/>
      <c r="F1488" s="88"/>
      <c r="G1488" s="73"/>
      <c r="H1488" s="73"/>
      <c r="I1488" s="73"/>
      <c r="J1488" s="73"/>
      <c r="K1488" s="73"/>
      <c r="L1488" s="73"/>
      <c r="M1488" s="73"/>
      <c r="N1488" s="73"/>
      <c r="O1488" s="73"/>
      <c r="P1488" s="73"/>
      <c r="Q1488" s="73"/>
      <c r="R1488" s="73"/>
      <c r="W1488" s="69" t="str">
        <f t="shared" si="47"/>
        <v>ne mazāk kā 600 dpi vismaz vienā no dimensijām</v>
      </c>
      <c r="X1488" s="51" t="str">
        <f t="shared" si="46"/>
        <v>Kopēšanas izšķirtspēja</v>
      </c>
    </row>
    <row r="1489" spans="1:24" ht="16.5" thickBot="1" x14ac:dyDescent="0.3">
      <c r="A1489" s="86"/>
      <c r="B1489" s="61" t="s">
        <v>654</v>
      </c>
      <c r="C1489" s="61" t="s">
        <v>655</v>
      </c>
      <c r="D1489" s="56"/>
      <c r="E1489" s="88"/>
      <c r="F1489" s="88"/>
      <c r="G1489" s="73"/>
      <c r="H1489" s="73"/>
      <c r="I1489" s="73"/>
      <c r="J1489" s="73"/>
      <c r="K1489" s="73"/>
      <c r="L1489" s="73"/>
      <c r="M1489" s="73"/>
      <c r="N1489" s="73"/>
      <c r="O1489" s="73"/>
      <c r="P1489" s="73"/>
      <c r="Q1489" s="73"/>
      <c r="R1489" s="73"/>
      <c r="W1489" s="69" t="str">
        <f t="shared" si="47"/>
        <v>ne mazāk kā 600 dpi vismaz vienā no dimensijām</v>
      </c>
      <c r="X1489" s="51" t="str">
        <f t="shared" si="46"/>
        <v>Drukāšanas izšķirtspēja</v>
      </c>
    </row>
    <row r="1490" spans="1:24" ht="16.5" thickBot="1" x14ac:dyDescent="0.3">
      <c r="A1490" s="86"/>
      <c r="B1490" s="61" t="s">
        <v>705</v>
      </c>
      <c r="C1490" s="61" t="s">
        <v>706</v>
      </c>
      <c r="D1490" s="56"/>
      <c r="E1490" s="88"/>
      <c r="F1490" s="88"/>
      <c r="G1490" s="73"/>
      <c r="H1490" s="73"/>
      <c r="I1490" s="73"/>
      <c r="J1490" s="73"/>
      <c r="K1490" s="73"/>
      <c r="L1490" s="73"/>
      <c r="M1490" s="73"/>
      <c r="N1490" s="73"/>
      <c r="O1490" s="73"/>
      <c r="P1490" s="73"/>
      <c r="Q1490" s="73"/>
      <c r="R1490" s="73"/>
      <c r="W1490" s="69" t="str">
        <f t="shared" si="47"/>
        <v>ne mazāk kā 200-600 dpi vismaz vienā no dimensijām</v>
      </c>
      <c r="X1490" s="51" t="str">
        <f t="shared" si="46"/>
        <v>Skenēšanas izšķirtspēja</v>
      </c>
    </row>
    <row r="1491" spans="1:24" ht="16.5" thickBot="1" x14ac:dyDescent="0.3">
      <c r="A1491" s="86"/>
      <c r="B1491" s="61" t="s">
        <v>716</v>
      </c>
      <c r="C1491" s="61" t="s">
        <v>723</v>
      </c>
      <c r="D1491" s="56"/>
      <c r="E1491" s="88"/>
      <c r="F1491" s="88"/>
      <c r="G1491" s="73"/>
      <c r="H1491" s="73"/>
      <c r="I1491" s="73"/>
      <c r="J1491" s="73"/>
      <c r="K1491" s="73"/>
      <c r="L1491" s="73"/>
      <c r="M1491" s="73"/>
      <c r="N1491" s="73"/>
      <c r="O1491" s="73"/>
      <c r="P1491" s="73"/>
      <c r="Q1491" s="73"/>
      <c r="R1491" s="73"/>
      <c r="W1491" s="69" t="str">
        <f t="shared" si="47"/>
        <v>ne mazāk kā 256 MB</v>
      </c>
      <c r="X1491" s="51" t="str">
        <f t="shared" si="46"/>
        <v>Atmiņa</v>
      </c>
    </row>
    <row r="1492" spans="1:24" ht="16.5" thickBot="1" x14ac:dyDescent="0.3">
      <c r="A1492" s="86"/>
      <c r="B1492" s="61" t="s">
        <v>656</v>
      </c>
      <c r="C1492" s="61" t="s">
        <v>724</v>
      </c>
      <c r="D1492" s="56"/>
      <c r="E1492" s="88"/>
      <c r="F1492" s="88"/>
      <c r="G1492" s="73"/>
      <c r="H1492" s="73"/>
      <c r="I1492" s="73"/>
      <c r="J1492" s="73"/>
      <c r="K1492" s="73"/>
      <c r="L1492" s="73"/>
      <c r="M1492" s="73"/>
      <c r="N1492" s="73"/>
      <c r="O1492" s="73"/>
      <c r="P1492" s="73"/>
      <c r="Q1492" s="73"/>
      <c r="R1492" s="73"/>
      <c r="W1492" s="69" t="str">
        <f t="shared" si="47"/>
        <v>ne mazāk kā RJ-45</v>
      </c>
      <c r="X1492" s="51" t="str">
        <f t="shared" si="46"/>
        <v>Slēgumvietas</v>
      </c>
    </row>
    <row r="1493" spans="1:24" ht="32.25" thickBot="1" x14ac:dyDescent="0.3">
      <c r="A1493" s="86"/>
      <c r="B1493" s="61" t="s">
        <v>671</v>
      </c>
      <c r="C1493" s="61" t="s">
        <v>672</v>
      </c>
      <c r="D1493" s="56"/>
      <c r="E1493" s="88"/>
      <c r="F1493" s="88"/>
      <c r="G1493" s="73"/>
      <c r="H1493" s="73"/>
      <c r="I1493" s="73"/>
      <c r="J1493" s="73"/>
      <c r="K1493" s="73"/>
      <c r="L1493" s="73"/>
      <c r="M1493" s="73"/>
      <c r="N1493" s="73"/>
      <c r="O1493" s="73"/>
      <c r="P1493" s="73"/>
      <c r="Q1493" s="73"/>
      <c r="R1493" s="73"/>
      <c r="W1493" s="69" t="str">
        <f t="shared" si="47"/>
        <v>ir, spēj ziņot par toneru atlikumu, papīra daudzumu iekārtā, izdrukāto lapu skaitu</v>
      </c>
      <c r="X1493" s="51" t="str">
        <f t="shared" si="46"/>
        <v>SNMP protokols</v>
      </c>
    </row>
    <row r="1494" spans="1:24" ht="16.5" thickBot="1" x14ac:dyDescent="0.3">
      <c r="A1494" s="87"/>
      <c r="B1494" s="61" t="s">
        <v>658</v>
      </c>
      <c r="C1494" s="61" t="s">
        <v>659</v>
      </c>
      <c r="D1494" s="56"/>
      <c r="E1494" s="88"/>
      <c r="F1494" s="88"/>
      <c r="G1494" s="73"/>
      <c r="H1494" s="73"/>
      <c r="I1494" s="73"/>
      <c r="J1494" s="73"/>
      <c r="K1494" s="73"/>
      <c r="L1494" s="73"/>
      <c r="M1494" s="73"/>
      <c r="N1494" s="73"/>
      <c r="O1494" s="73"/>
      <c r="P1494" s="73"/>
      <c r="Q1494" s="73"/>
      <c r="R1494" s="73"/>
      <c r="W1494" s="69" t="str">
        <f t="shared" si="47"/>
        <v>skat. pielikumā.</v>
      </c>
      <c r="X1494" s="51" t="str">
        <f t="shared" si="46"/>
        <v>Pārējās prasības</v>
      </c>
    </row>
    <row r="1495" spans="1:24" ht="16.5" thickBot="1" x14ac:dyDescent="0.3">
      <c r="A1495" s="2" t="s">
        <v>725</v>
      </c>
      <c r="B1495" s="3" t="s">
        <v>726</v>
      </c>
      <c r="C1495" s="4"/>
      <c r="D1495" s="44"/>
      <c r="E1495" s="128"/>
      <c r="F1495" s="129"/>
      <c r="G1495" s="79"/>
      <c r="H1495" s="79"/>
      <c r="I1495" s="79"/>
      <c r="J1495" s="79"/>
      <c r="K1495" s="79"/>
      <c r="L1495" s="79"/>
      <c r="M1495" s="79"/>
      <c r="N1495" s="79"/>
      <c r="O1495" s="79"/>
      <c r="P1495" s="79"/>
      <c r="Q1495" s="79"/>
      <c r="R1495" s="79"/>
      <c r="W1495" s="69">
        <f t="shared" si="47"/>
        <v>0</v>
      </c>
      <c r="X1495" s="51" t="str">
        <f t="shared" si="46"/>
        <v>Melnbalts kopētājs 45 lpp/min</v>
      </c>
    </row>
    <row r="1496" spans="1:24" ht="32.25" thickBot="1" x14ac:dyDescent="0.3">
      <c r="A1496" s="85"/>
      <c r="B1496" s="61" t="s">
        <v>712</v>
      </c>
      <c r="C1496" s="61" t="s">
        <v>643</v>
      </c>
      <c r="D1496" s="56"/>
      <c r="E1496" s="88"/>
      <c r="F1496" s="88"/>
      <c r="G1496" s="73"/>
      <c r="H1496" s="73"/>
      <c r="I1496" s="73"/>
      <c r="J1496" s="73"/>
      <c r="K1496" s="73"/>
      <c r="L1496" s="73"/>
      <c r="M1496" s="73"/>
      <c r="N1496" s="73"/>
      <c r="O1496" s="73"/>
      <c r="P1496" s="73"/>
      <c r="Q1496" s="73"/>
      <c r="R1496" s="73"/>
      <c r="W1496" s="69" t="str">
        <f t="shared" si="47"/>
        <v>A4, melnbalts</v>
      </c>
      <c r="X1496" s="51" t="str">
        <f t="shared" si="46"/>
        <v>Kopēšanas maksimālais formāts un nodrošinātais krāsu režīms</v>
      </c>
    </row>
    <row r="1497" spans="1:24" ht="32.25" thickBot="1" x14ac:dyDescent="0.3">
      <c r="A1497" s="86"/>
      <c r="B1497" s="61" t="s">
        <v>644</v>
      </c>
      <c r="C1497" s="61" t="s">
        <v>645</v>
      </c>
      <c r="D1497" s="56"/>
      <c r="E1497" s="88"/>
      <c r="F1497" s="88"/>
      <c r="G1497" s="73"/>
      <c r="H1497" s="73"/>
      <c r="I1497" s="73"/>
      <c r="J1497" s="73"/>
      <c r="K1497" s="73"/>
      <c r="L1497" s="73"/>
      <c r="M1497" s="73"/>
      <c r="N1497" s="73"/>
      <c r="O1497" s="73"/>
      <c r="P1497" s="73"/>
      <c r="Q1497" s="73"/>
      <c r="R1497" s="73"/>
      <c r="W1497" s="69" t="str">
        <f t="shared" si="47"/>
        <v>A5, aploksnes, apsveikuma kartes, spodrpapīrs, caurspīdīgās plēves</v>
      </c>
      <c r="X1497" s="51" t="str">
        <f t="shared" si="46"/>
        <v>Atbalstāmie formāti un papīra veidi</v>
      </c>
    </row>
    <row r="1498" spans="1:24" ht="16.5" thickBot="1" x14ac:dyDescent="0.3">
      <c r="A1498" s="86"/>
      <c r="B1498" s="61" t="s">
        <v>713</v>
      </c>
      <c r="C1498" s="61" t="s">
        <v>727</v>
      </c>
      <c r="D1498" s="56"/>
      <c r="E1498" s="88"/>
      <c r="F1498" s="88"/>
      <c r="G1498" s="73"/>
      <c r="H1498" s="73"/>
      <c r="I1498" s="73"/>
      <c r="J1498" s="73"/>
      <c r="K1498" s="73"/>
      <c r="L1498" s="73"/>
      <c r="M1498" s="73"/>
      <c r="N1498" s="73"/>
      <c r="O1498" s="73"/>
      <c r="P1498" s="73"/>
      <c r="Q1498" s="73"/>
      <c r="R1498" s="73"/>
      <c r="W1498" s="69" t="str">
        <f t="shared" si="47"/>
        <v>ne mazāk kā 45 kopijas minūtē melnbaltajā režīmā</v>
      </c>
      <c r="X1498" s="51" t="str">
        <f t="shared" si="46"/>
        <v>Kopēšanas ātrums A4</v>
      </c>
    </row>
    <row r="1499" spans="1:24" ht="16.5" thickBot="1" x14ac:dyDescent="0.3">
      <c r="A1499" s="86"/>
      <c r="B1499" s="61" t="s">
        <v>648</v>
      </c>
      <c r="C1499" s="61" t="s">
        <v>669</v>
      </c>
      <c r="D1499" s="56"/>
      <c r="E1499" s="88"/>
      <c r="F1499" s="88"/>
      <c r="G1499" s="73"/>
      <c r="H1499" s="73"/>
      <c r="I1499" s="73"/>
      <c r="J1499" s="73"/>
      <c r="K1499" s="73"/>
      <c r="L1499" s="73"/>
      <c r="M1499" s="73"/>
      <c r="N1499" s="73"/>
      <c r="O1499" s="73"/>
      <c r="P1499" s="73"/>
      <c r="Q1499" s="73"/>
      <c r="R1499" s="73"/>
      <c r="W1499" s="69" t="str">
        <f t="shared" si="47"/>
        <v>ne mazāk kā 500 loksnes</v>
      </c>
      <c r="X1499" s="51" t="str">
        <f t="shared" si="46"/>
        <v>Papīra padeve</v>
      </c>
    </row>
    <row r="1500" spans="1:24" ht="16.5" thickBot="1" x14ac:dyDescent="0.3">
      <c r="A1500" s="86"/>
      <c r="B1500" s="61" t="s">
        <v>664</v>
      </c>
      <c r="C1500" s="61" t="s">
        <v>665</v>
      </c>
      <c r="D1500" s="56"/>
      <c r="E1500" s="88"/>
      <c r="F1500" s="88"/>
      <c r="G1500" s="73"/>
      <c r="H1500" s="73"/>
      <c r="I1500" s="73"/>
      <c r="J1500" s="73"/>
      <c r="K1500" s="73"/>
      <c r="L1500" s="73"/>
      <c r="M1500" s="73"/>
      <c r="N1500" s="73"/>
      <c r="O1500" s="73"/>
      <c r="P1500" s="73"/>
      <c r="Q1500" s="73"/>
      <c r="R1500" s="73"/>
      <c r="W1500" s="69" t="str">
        <f t="shared" si="47"/>
        <v>ne mazāk kā ar 50 lokšņu kapacitāti</v>
      </c>
      <c r="X1500" s="51" t="str">
        <f t="shared" si="46"/>
        <v>Rokas padeve</v>
      </c>
    </row>
    <row r="1501" spans="1:24" ht="16.5" thickBot="1" x14ac:dyDescent="0.3">
      <c r="A1501" s="86"/>
      <c r="B1501" s="61" t="s">
        <v>650</v>
      </c>
      <c r="C1501" s="61" t="s">
        <v>651</v>
      </c>
      <c r="D1501" s="56"/>
      <c r="E1501" s="88"/>
      <c r="F1501" s="88"/>
      <c r="G1501" s="73"/>
      <c r="H1501" s="73"/>
      <c r="I1501" s="73"/>
      <c r="J1501" s="73"/>
      <c r="K1501" s="73"/>
      <c r="L1501" s="73"/>
      <c r="M1501" s="73"/>
      <c r="N1501" s="73"/>
      <c r="O1501" s="73"/>
      <c r="P1501" s="73"/>
      <c r="Q1501" s="73"/>
      <c r="R1501" s="73"/>
      <c r="W1501" s="69" t="str">
        <f t="shared" si="47"/>
        <v>70-120 g/m²</v>
      </c>
      <c r="X1501" s="51" t="str">
        <f t="shared" si="46"/>
        <v>Izmantojamais papīra svars</v>
      </c>
    </row>
    <row r="1502" spans="1:24" ht="16.5" thickBot="1" x14ac:dyDescent="0.3">
      <c r="A1502" s="86"/>
      <c r="B1502" s="61" t="s">
        <v>700</v>
      </c>
      <c r="C1502" s="61" t="s">
        <v>728</v>
      </c>
      <c r="D1502" s="56"/>
      <c r="E1502" s="88"/>
      <c r="F1502" s="88"/>
      <c r="G1502" s="73"/>
      <c r="H1502" s="73"/>
      <c r="I1502" s="73"/>
      <c r="J1502" s="73"/>
      <c r="K1502" s="73"/>
      <c r="L1502" s="73"/>
      <c r="M1502" s="73"/>
      <c r="N1502" s="73"/>
      <c r="O1502" s="73"/>
      <c r="P1502" s="73"/>
      <c r="Q1502" s="73"/>
      <c r="R1502" s="73"/>
      <c r="W1502" s="69" t="str">
        <f t="shared" si="47"/>
        <v>ir, divpusējā</v>
      </c>
      <c r="X1502" s="51" t="str">
        <f t="shared" si="46"/>
        <v>Drukāšanas funkcija</v>
      </c>
    </row>
    <row r="1503" spans="1:24" ht="16.5" thickBot="1" x14ac:dyDescent="0.3">
      <c r="A1503" s="86"/>
      <c r="B1503" s="61" t="s">
        <v>729</v>
      </c>
      <c r="C1503" s="61" t="s">
        <v>730</v>
      </c>
      <c r="D1503" s="56"/>
      <c r="E1503" s="88"/>
      <c r="F1503" s="88"/>
      <c r="G1503" s="73"/>
      <c r="H1503" s="73"/>
      <c r="I1503" s="73"/>
      <c r="J1503" s="73"/>
      <c r="K1503" s="73"/>
      <c r="L1503" s="73"/>
      <c r="M1503" s="73"/>
      <c r="N1503" s="73"/>
      <c r="O1503" s="73"/>
      <c r="P1503" s="73"/>
      <c r="Q1503" s="73"/>
      <c r="R1503" s="73"/>
      <c r="W1503" s="69" t="str">
        <f t="shared" si="47"/>
        <v>divpusējais, ne mazāk kā ar 40 lokšņu kapacitāti</v>
      </c>
      <c r="X1503" s="51" t="str">
        <f t="shared" si="46"/>
        <v>Dokumentu ievilcējs</v>
      </c>
    </row>
    <row r="1504" spans="1:24" ht="16.5" thickBot="1" x14ac:dyDescent="0.3">
      <c r="A1504" s="86"/>
      <c r="B1504" s="61" t="s">
        <v>701</v>
      </c>
      <c r="C1504" s="61" t="s">
        <v>728</v>
      </c>
      <c r="D1504" s="56"/>
      <c r="E1504" s="88"/>
      <c r="F1504" s="88"/>
      <c r="G1504" s="73"/>
      <c r="H1504" s="73"/>
      <c r="I1504" s="73"/>
      <c r="J1504" s="73"/>
      <c r="K1504" s="73"/>
      <c r="L1504" s="73"/>
      <c r="M1504" s="73"/>
      <c r="N1504" s="73"/>
      <c r="O1504" s="73"/>
      <c r="P1504" s="73"/>
      <c r="Q1504" s="73"/>
      <c r="R1504" s="73"/>
      <c r="W1504" s="69" t="str">
        <f t="shared" si="47"/>
        <v>ir, divpusējā</v>
      </c>
      <c r="X1504" s="51" t="str">
        <f t="shared" si="46"/>
        <v>Kopēšanas funkcija</v>
      </c>
    </row>
    <row r="1505" spans="1:24" ht="16.5" thickBot="1" x14ac:dyDescent="0.3">
      <c r="A1505" s="86"/>
      <c r="B1505" s="61" t="s">
        <v>702</v>
      </c>
      <c r="C1505" s="61" t="s">
        <v>722</v>
      </c>
      <c r="D1505" s="56"/>
      <c r="E1505" s="88"/>
      <c r="F1505" s="88"/>
      <c r="G1505" s="73"/>
      <c r="H1505" s="73"/>
      <c r="I1505" s="73"/>
      <c r="J1505" s="73"/>
      <c r="K1505" s="73"/>
      <c r="L1505" s="73"/>
      <c r="M1505" s="73"/>
      <c r="N1505" s="73"/>
      <c r="O1505" s="73"/>
      <c r="P1505" s="73"/>
      <c r="Q1505" s="73"/>
      <c r="R1505" s="73"/>
      <c r="W1505" s="69" t="str">
        <f t="shared" si="47"/>
        <v>ir, krāsu, nodrošina Scan to E-mail un Scan to folder</v>
      </c>
      <c r="X1505" s="51" t="str">
        <f t="shared" si="46"/>
        <v>Skenēšanas funkcija</v>
      </c>
    </row>
    <row r="1506" spans="1:24" ht="16.5" thickBot="1" x14ac:dyDescent="0.3">
      <c r="A1506" s="86"/>
      <c r="B1506" s="61" t="s">
        <v>715</v>
      </c>
      <c r="C1506" s="61" t="s">
        <v>411</v>
      </c>
      <c r="D1506" s="56"/>
      <c r="E1506" s="88"/>
      <c r="F1506" s="88"/>
      <c r="G1506" s="73"/>
      <c r="H1506" s="73"/>
      <c r="I1506" s="73"/>
      <c r="J1506" s="73"/>
      <c r="K1506" s="73"/>
      <c r="L1506" s="73"/>
      <c r="M1506" s="73"/>
      <c r="N1506" s="73"/>
      <c r="O1506" s="73"/>
      <c r="P1506" s="73"/>
      <c r="Q1506" s="73"/>
      <c r="R1506" s="73"/>
      <c r="W1506" s="69" t="str">
        <f t="shared" si="47"/>
        <v>ir</v>
      </c>
      <c r="X1506" s="51" t="str">
        <f t="shared" si="46"/>
        <v>Šķirošanas funkcija</v>
      </c>
    </row>
    <row r="1507" spans="1:24" ht="16.5" thickBot="1" x14ac:dyDescent="0.3">
      <c r="A1507" s="86"/>
      <c r="B1507" s="61" t="s">
        <v>704</v>
      </c>
      <c r="C1507" s="61" t="s">
        <v>655</v>
      </c>
      <c r="D1507" s="56"/>
      <c r="E1507" s="88"/>
      <c r="F1507" s="88"/>
      <c r="G1507" s="73"/>
      <c r="H1507" s="73"/>
      <c r="I1507" s="73"/>
      <c r="J1507" s="73"/>
      <c r="K1507" s="73"/>
      <c r="L1507" s="73"/>
      <c r="M1507" s="73"/>
      <c r="N1507" s="73"/>
      <c r="O1507" s="73"/>
      <c r="P1507" s="73"/>
      <c r="Q1507" s="73"/>
      <c r="R1507" s="73"/>
      <c r="W1507" s="69" t="str">
        <f t="shared" si="47"/>
        <v>ne mazāk kā 600 dpi vismaz vienā no dimensijām</v>
      </c>
      <c r="X1507" s="51" t="str">
        <f t="shared" si="46"/>
        <v>Kopēšanas izšķirtspēja</v>
      </c>
    </row>
    <row r="1508" spans="1:24" ht="16.5" thickBot="1" x14ac:dyDescent="0.3">
      <c r="A1508" s="86"/>
      <c r="B1508" s="61" t="s">
        <v>654</v>
      </c>
      <c r="C1508" s="61" t="s">
        <v>655</v>
      </c>
      <c r="D1508" s="56"/>
      <c r="E1508" s="88"/>
      <c r="F1508" s="88"/>
      <c r="G1508" s="73"/>
      <c r="H1508" s="73"/>
      <c r="I1508" s="73"/>
      <c r="J1508" s="73"/>
      <c r="K1508" s="73"/>
      <c r="L1508" s="73"/>
      <c r="M1508" s="73"/>
      <c r="N1508" s="73"/>
      <c r="O1508" s="73"/>
      <c r="P1508" s="73"/>
      <c r="Q1508" s="73"/>
      <c r="R1508" s="73"/>
      <c r="W1508" s="69" t="str">
        <f t="shared" si="47"/>
        <v>ne mazāk kā 600 dpi vismaz vienā no dimensijām</v>
      </c>
      <c r="X1508" s="51" t="str">
        <f t="shared" si="46"/>
        <v>Drukāšanas izšķirtspēja</v>
      </c>
    </row>
    <row r="1509" spans="1:24" ht="16.5" thickBot="1" x14ac:dyDescent="0.3">
      <c r="A1509" s="86"/>
      <c r="B1509" s="61" t="s">
        <v>705</v>
      </c>
      <c r="C1509" s="61" t="s">
        <v>706</v>
      </c>
      <c r="D1509" s="56"/>
      <c r="E1509" s="88"/>
      <c r="F1509" s="88"/>
      <c r="G1509" s="73"/>
      <c r="H1509" s="73"/>
      <c r="I1509" s="73"/>
      <c r="J1509" s="73"/>
      <c r="K1509" s="73"/>
      <c r="L1509" s="73"/>
      <c r="M1509" s="73"/>
      <c r="N1509" s="73"/>
      <c r="O1509" s="73"/>
      <c r="P1509" s="73"/>
      <c r="Q1509" s="73"/>
      <c r="R1509" s="73"/>
      <c r="W1509" s="69" t="str">
        <f t="shared" si="47"/>
        <v>ne mazāk kā 200-600 dpi vismaz vienā no dimensijām</v>
      </c>
      <c r="X1509" s="51" t="str">
        <f t="shared" si="46"/>
        <v>Skenēšanas izšķirtspēja</v>
      </c>
    </row>
    <row r="1510" spans="1:24" ht="16.5" thickBot="1" x14ac:dyDescent="0.3">
      <c r="A1510" s="86"/>
      <c r="B1510" s="61" t="s">
        <v>716</v>
      </c>
      <c r="C1510" s="61" t="s">
        <v>723</v>
      </c>
      <c r="D1510" s="56"/>
      <c r="E1510" s="88"/>
      <c r="F1510" s="88"/>
      <c r="G1510" s="73"/>
      <c r="H1510" s="73"/>
      <c r="I1510" s="73"/>
      <c r="J1510" s="73"/>
      <c r="K1510" s="73"/>
      <c r="L1510" s="73"/>
      <c r="M1510" s="73"/>
      <c r="N1510" s="73"/>
      <c r="O1510" s="73"/>
      <c r="P1510" s="73"/>
      <c r="Q1510" s="73"/>
      <c r="R1510" s="73"/>
      <c r="W1510" s="69" t="str">
        <f t="shared" si="47"/>
        <v>ne mazāk kā 256 MB</v>
      </c>
      <c r="X1510" s="51" t="str">
        <f t="shared" si="46"/>
        <v>Atmiņa</v>
      </c>
    </row>
    <row r="1511" spans="1:24" ht="16.5" thickBot="1" x14ac:dyDescent="0.3">
      <c r="A1511" s="86"/>
      <c r="B1511" s="61" t="s">
        <v>656</v>
      </c>
      <c r="C1511" s="61" t="s">
        <v>724</v>
      </c>
      <c r="D1511" s="56"/>
      <c r="E1511" s="88"/>
      <c r="F1511" s="88"/>
      <c r="G1511" s="73"/>
      <c r="H1511" s="73"/>
      <c r="I1511" s="73"/>
      <c r="J1511" s="73"/>
      <c r="K1511" s="73"/>
      <c r="L1511" s="73"/>
      <c r="M1511" s="73"/>
      <c r="N1511" s="73"/>
      <c r="O1511" s="73"/>
      <c r="P1511" s="73"/>
      <c r="Q1511" s="73"/>
      <c r="R1511" s="73"/>
      <c r="W1511" s="69" t="str">
        <f t="shared" si="47"/>
        <v>ne mazāk kā RJ-45</v>
      </c>
      <c r="X1511" s="51" t="str">
        <f t="shared" si="46"/>
        <v>Slēgumvietas</v>
      </c>
    </row>
    <row r="1512" spans="1:24" ht="32.25" thickBot="1" x14ac:dyDescent="0.3">
      <c r="A1512" s="86"/>
      <c r="B1512" s="61" t="s">
        <v>671</v>
      </c>
      <c r="C1512" s="61" t="s">
        <v>672</v>
      </c>
      <c r="D1512" s="56"/>
      <c r="E1512" s="88"/>
      <c r="F1512" s="88"/>
      <c r="G1512" s="73"/>
      <c r="H1512" s="73"/>
      <c r="I1512" s="73"/>
      <c r="J1512" s="73"/>
      <c r="K1512" s="73"/>
      <c r="L1512" s="73"/>
      <c r="M1512" s="73"/>
      <c r="N1512" s="73"/>
      <c r="O1512" s="73"/>
      <c r="P1512" s="73"/>
      <c r="Q1512" s="73"/>
      <c r="R1512" s="73"/>
      <c r="W1512" s="69" t="str">
        <f t="shared" si="47"/>
        <v>ir, spēj ziņot par toneru atlikumu, papīra daudzumu iekārtā, izdrukāto lapu skaitu</v>
      </c>
      <c r="X1512" s="51" t="str">
        <f t="shared" si="46"/>
        <v>SNMP protokols</v>
      </c>
    </row>
    <row r="1513" spans="1:24" ht="16.5" thickBot="1" x14ac:dyDescent="0.3">
      <c r="A1513" s="87"/>
      <c r="B1513" s="61" t="s">
        <v>658</v>
      </c>
      <c r="C1513" s="61" t="s">
        <v>659</v>
      </c>
      <c r="D1513" s="56"/>
      <c r="E1513" s="88"/>
      <c r="F1513" s="88"/>
      <c r="G1513" s="73"/>
      <c r="H1513" s="73"/>
      <c r="I1513" s="73"/>
      <c r="J1513" s="73"/>
      <c r="K1513" s="73"/>
      <c r="L1513" s="73"/>
      <c r="M1513" s="73"/>
      <c r="N1513" s="73"/>
      <c r="O1513" s="73"/>
      <c r="P1513" s="73"/>
      <c r="Q1513" s="73"/>
      <c r="R1513" s="73"/>
      <c r="W1513" s="69" t="str">
        <f t="shared" si="47"/>
        <v>skat. pielikumā.</v>
      </c>
      <c r="X1513" s="51" t="str">
        <f t="shared" si="46"/>
        <v>Pārējās prasības</v>
      </c>
    </row>
    <row r="1514" spans="1:24" ht="16.5" thickBot="1" x14ac:dyDescent="0.3">
      <c r="A1514" s="2" t="s">
        <v>731</v>
      </c>
      <c r="B1514" s="3" t="s">
        <v>732</v>
      </c>
      <c r="C1514" s="4"/>
      <c r="D1514" s="44"/>
      <c r="E1514" s="128"/>
      <c r="F1514" s="129"/>
      <c r="G1514" s="79"/>
      <c r="H1514" s="79"/>
      <c r="I1514" s="79"/>
      <c r="J1514" s="79"/>
      <c r="K1514" s="79"/>
      <c r="L1514" s="79"/>
      <c r="M1514" s="79"/>
      <c r="N1514" s="79"/>
      <c r="O1514" s="79"/>
      <c r="P1514" s="79"/>
      <c r="Q1514" s="79"/>
      <c r="R1514" s="79"/>
      <c r="W1514" s="69">
        <f t="shared" si="47"/>
        <v>0</v>
      </c>
      <c r="X1514" s="51" t="str">
        <f t="shared" si="46"/>
        <v>A3 krāsu kopētājs 50 lpp/min</v>
      </c>
    </row>
    <row r="1515" spans="1:24" ht="32.25" thickBot="1" x14ac:dyDescent="0.3">
      <c r="A1515" s="85"/>
      <c r="B1515" s="61" t="s">
        <v>712</v>
      </c>
      <c r="C1515" s="61" t="s">
        <v>733</v>
      </c>
      <c r="D1515" s="56"/>
      <c r="E1515" s="88"/>
      <c r="F1515" s="88"/>
      <c r="G1515" s="73"/>
      <c r="H1515" s="73"/>
      <c r="I1515" s="73"/>
      <c r="J1515" s="73"/>
      <c r="K1515" s="73"/>
      <c r="L1515" s="73"/>
      <c r="M1515" s="73"/>
      <c r="N1515" s="73"/>
      <c r="O1515" s="73"/>
      <c r="P1515" s="73"/>
      <c r="Q1515" s="73"/>
      <c r="R1515" s="73"/>
      <c r="W1515" s="69" t="str">
        <f t="shared" si="47"/>
        <v>A3, krāsu</v>
      </c>
      <c r="X1515" s="51" t="str">
        <f t="shared" si="46"/>
        <v>Kopēšanas maksimālais formāts un nodrošinātais krāsu režīms</v>
      </c>
    </row>
    <row r="1516" spans="1:24" ht="32.25" thickBot="1" x14ac:dyDescent="0.3">
      <c r="A1516" s="86"/>
      <c r="B1516" s="61" t="s">
        <v>644</v>
      </c>
      <c r="C1516" s="61" t="s">
        <v>645</v>
      </c>
      <c r="D1516" s="56"/>
      <c r="E1516" s="88"/>
      <c r="F1516" s="88"/>
      <c r="G1516" s="73"/>
      <c r="H1516" s="73"/>
      <c r="I1516" s="73"/>
      <c r="J1516" s="73"/>
      <c r="K1516" s="73"/>
      <c r="L1516" s="73"/>
      <c r="M1516" s="73"/>
      <c r="N1516" s="73"/>
      <c r="O1516" s="73"/>
      <c r="P1516" s="73"/>
      <c r="Q1516" s="73"/>
      <c r="R1516" s="73"/>
      <c r="W1516" s="69" t="str">
        <f t="shared" si="47"/>
        <v>A5, aploksnes, apsveikuma kartes, spodrpapīrs, caurspīdīgās plēves</v>
      </c>
      <c r="X1516" s="51" t="str">
        <f t="shared" si="46"/>
        <v>Atbalstāmie formāti un papīra veidi</v>
      </c>
    </row>
    <row r="1517" spans="1:24" ht="16.5" thickBot="1" x14ac:dyDescent="0.3">
      <c r="A1517" s="86"/>
      <c r="B1517" s="61" t="s">
        <v>713</v>
      </c>
      <c r="C1517" s="61" t="s">
        <v>734</v>
      </c>
      <c r="D1517" s="56"/>
      <c r="E1517" s="88"/>
      <c r="F1517" s="88"/>
      <c r="G1517" s="73"/>
      <c r="H1517" s="73"/>
      <c r="I1517" s="73"/>
      <c r="J1517" s="73"/>
      <c r="K1517" s="73"/>
      <c r="L1517" s="73"/>
      <c r="M1517" s="73"/>
      <c r="N1517" s="73"/>
      <c r="O1517" s="73"/>
      <c r="P1517" s="73"/>
      <c r="Q1517" s="73"/>
      <c r="R1517" s="73"/>
      <c r="W1517" s="69" t="str">
        <f t="shared" si="47"/>
        <v>ne mazāk kā 50 kopijas minūtē krāsu režīmā</v>
      </c>
      <c r="X1517" s="51" t="str">
        <f t="shared" si="46"/>
        <v>Kopēšanas ātrums A4</v>
      </c>
    </row>
    <row r="1518" spans="1:24" ht="16.5" thickBot="1" x14ac:dyDescent="0.3">
      <c r="A1518" s="86"/>
      <c r="B1518" s="61" t="s">
        <v>648</v>
      </c>
      <c r="C1518" s="61" t="s">
        <v>735</v>
      </c>
      <c r="D1518" s="56"/>
      <c r="E1518" s="88"/>
      <c r="F1518" s="88"/>
      <c r="G1518" s="73"/>
      <c r="H1518" s="73"/>
      <c r="I1518" s="73"/>
      <c r="J1518" s="73"/>
      <c r="K1518" s="73"/>
      <c r="L1518" s="73"/>
      <c r="M1518" s="73"/>
      <c r="N1518" s="73"/>
      <c r="O1518" s="73"/>
      <c r="P1518" s="73"/>
      <c r="Q1518" s="73"/>
      <c r="R1518" s="73"/>
      <c r="W1518" s="69" t="str">
        <f t="shared" si="47"/>
        <v>ne mazāk kā 1000 loksnes</v>
      </c>
      <c r="X1518" s="51" t="str">
        <f t="shared" si="46"/>
        <v>Papīra padeve</v>
      </c>
    </row>
    <row r="1519" spans="1:24" ht="16.5" thickBot="1" x14ac:dyDescent="0.3">
      <c r="A1519" s="86"/>
      <c r="B1519" s="61" t="s">
        <v>664</v>
      </c>
      <c r="C1519" s="61" t="s">
        <v>670</v>
      </c>
      <c r="D1519" s="56"/>
      <c r="E1519" s="88"/>
      <c r="F1519" s="88"/>
      <c r="G1519" s="73"/>
      <c r="H1519" s="73"/>
      <c r="I1519" s="73"/>
      <c r="J1519" s="73"/>
      <c r="K1519" s="73"/>
      <c r="L1519" s="73"/>
      <c r="M1519" s="73"/>
      <c r="N1519" s="73"/>
      <c r="O1519" s="73"/>
      <c r="P1519" s="73"/>
      <c r="Q1519" s="73"/>
      <c r="R1519" s="73"/>
      <c r="W1519" s="69" t="str">
        <f t="shared" si="47"/>
        <v>ne mazāk kā ar 100 lokšņu kapacitāti</v>
      </c>
      <c r="X1519" s="51" t="str">
        <f t="shared" si="46"/>
        <v>Rokas padeve</v>
      </c>
    </row>
    <row r="1520" spans="1:24" ht="16.5" thickBot="1" x14ac:dyDescent="0.3">
      <c r="A1520" s="86"/>
      <c r="B1520" s="61" t="s">
        <v>650</v>
      </c>
      <c r="C1520" s="61" t="s">
        <v>736</v>
      </c>
      <c r="D1520" s="56"/>
      <c r="E1520" s="88"/>
      <c r="F1520" s="88"/>
      <c r="G1520" s="73"/>
      <c r="H1520" s="73"/>
      <c r="I1520" s="73"/>
      <c r="J1520" s="73"/>
      <c r="K1520" s="73"/>
      <c r="L1520" s="73"/>
      <c r="M1520" s="73"/>
      <c r="N1520" s="73"/>
      <c r="O1520" s="73"/>
      <c r="P1520" s="73"/>
      <c r="Q1520" s="73"/>
      <c r="R1520" s="73"/>
      <c r="W1520" s="69" t="str">
        <f t="shared" si="47"/>
        <v>70-180 g/m²</v>
      </c>
      <c r="X1520" s="51" t="str">
        <f t="shared" si="46"/>
        <v>Izmantojamais papīra svars</v>
      </c>
    </row>
    <row r="1521" spans="1:24" ht="16.5" thickBot="1" x14ac:dyDescent="0.3">
      <c r="A1521" s="86"/>
      <c r="B1521" s="61" t="s">
        <v>700</v>
      </c>
      <c r="C1521" s="61" t="s">
        <v>728</v>
      </c>
      <c r="D1521" s="56"/>
      <c r="E1521" s="88"/>
      <c r="F1521" s="88"/>
      <c r="G1521" s="73"/>
      <c r="H1521" s="73"/>
      <c r="I1521" s="73"/>
      <c r="J1521" s="73"/>
      <c r="K1521" s="73"/>
      <c r="L1521" s="73"/>
      <c r="M1521" s="73"/>
      <c r="N1521" s="73"/>
      <c r="O1521" s="73"/>
      <c r="P1521" s="73"/>
      <c r="Q1521" s="73"/>
      <c r="R1521" s="73"/>
      <c r="W1521" s="69" t="str">
        <f t="shared" si="47"/>
        <v>ir, divpusējā</v>
      </c>
      <c r="X1521" s="51" t="str">
        <f t="shared" si="46"/>
        <v>Drukāšanas funkcija</v>
      </c>
    </row>
    <row r="1522" spans="1:24" ht="16.5" thickBot="1" x14ac:dyDescent="0.3">
      <c r="A1522" s="86"/>
      <c r="B1522" s="61" t="s">
        <v>729</v>
      </c>
      <c r="C1522" s="61" t="s">
        <v>737</v>
      </c>
      <c r="D1522" s="56"/>
      <c r="E1522" s="88"/>
      <c r="F1522" s="88"/>
      <c r="G1522" s="73"/>
      <c r="H1522" s="73"/>
      <c r="I1522" s="73"/>
      <c r="J1522" s="73"/>
      <c r="K1522" s="73"/>
      <c r="L1522" s="73"/>
      <c r="M1522" s="73"/>
      <c r="N1522" s="73"/>
      <c r="O1522" s="73"/>
      <c r="P1522" s="73"/>
      <c r="Q1522" s="73"/>
      <c r="R1522" s="73"/>
      <c r="W1522" s="69" t="str">
        <f t="shared" si="47"/>
        <v>divpusējais, ne mazāk kā ar 100 lokšņu kapacitāti</v>
      </c>
      <c r="X1522" s="51" t="str">
        <f t="shared" si="46"/>
        <v>Dokumentu ievilcējs</v>
      </c>
    </row>
    <row r="1523" spans="1:24" ht="16.5" thickBot="1" x14ac:dyDescent="0.3">
      <c r="A1523" s="86"/>
      <c r="B1523" s="61" t="s">
        <v>701</v>
      </c>
      <c r="C1523" s="61" t="s">
        <v>728</v>
      </c>
      <c r="D1523" s="56"/>
      <c r="E1523" s="88"/>
      <c r="F1523" s="88"/>
      <c r="G1523" s="73"/>
      <c r="H1523" s="73"/>
      <c r="I1523" s="73"/>
      <c r="J1523" s="73"/>
      <c r="K1523" s="73"/>
      <c r="L1523" s="73"/>
      <c r="M1523" s="73"/>
      <c r="N1523" s="73"/>
      <c r="O1523" s="73"/>
      <c r="P1523" s="73"/>
      <c r="Q1523" s="73"/>
      <c r="R1523" s="73"/>
      <c r="W1523" s="69" t="str">
        <f t="shared" si="47"/>
        <v>ir, divpusējā</v>
      </c>
      <c r="X1523" s="51" t="str">
        <f t="shared" si="46"/>
        <v>Kopēšanas funkcija</v>
      </c>
    </row>
    <row r="1524" spans="1:24" ht="16.5" thickBot="1" x14ac:dyDescent="0.3">
      <c r="A1524" s="86"/>
      <c r="B1524" s="61" t="s">
        <v>702</v>
      </c>
      <c r="C1524" s="61" t="s">
        <v>738</v>
      </c>
      <c r="D1524" s="56"/>
      <c r="E1524" s="88"/>
      <c r="F1524" s="88"/>
      <c r="G1524" s="73"/>
      <c r="H1524" s="73"/>
      <c r="I1524" s="73"/>
      <c r="J1524" s="73"/>
      <c r="K1524" s="73"/>
      <c r="L1524" s="73"/>
      <c r="M1524" s="73"/>
      <c r="N1524" s="73"/>
      <c r="O1524" s="73"/>
      <c r="P1524" s="73"/>
      <c r="Q1524" s="73"/>
      <c r="R1524" s="73"/>
      <c r="W1524" s="69" t="str">
        <f t="shared" si="47"/>
        <v>ir, krāsu, divpusējā, nodrošina Scan to E-mail un Scan to folder</v>
      </c>
      <c r="X1524" s="51" t="str">
        <f t="shared" si="46"/>
        <v>Skenēšanas funkcija</v>
      </c>
    </row>
    <row r="1525" spans="1:24" ht="16.5" thickBot="1" x14ac:dyDescent="0.3">
      <c r="A1525" s="86"/>
      <c r="B1525" s="61" t="s">
        <v>715</v>
      </c>
      <c r="C1525" s="61" t="s">
        <v>411</v>
      </c>
      <c r="D1525" s="56"/>
      <c r="E1525" s="88"/>
      <c r="F1525" s="88"/>
      <c r="G1525" s="73"/>
      <c r="H1525" s="73"/>
      <c r="I1525" s="73"/>
      <c r="J1525" s="73"/>
      <c r="K1525" s="73"/>
      <c r="L1525" s="73"/>
      <c r="M1525" s="73"/>
      <c r="N1525" s="73"/>
      <c r="O1525" s="73"/>
      <c r="P1525" s="73"/>
      <c r="Q1525" s="73"/>
      <c r="R1525" s="73"/>
      <c r="W1525" s="69" t="str">
        <f t="shared" si="47"/>
        <v>ir</v>
      </c>
      <c r="X1525" s="51" t="str">
        <f t="shared" si="46"/>
        <v>Šķirošanas funkcija</v>
      </c>
    </row>
    <row r="1526" spans="1:24" ht="16.5" thickBot="1" x14ac:dyDescent="0.3">
      <c r="A1526" s="86"/>
      <c r="B1526" s="61" t="s">
        <v>704</v>
      </c>
      <c r="C1526" s="61" t="s">
        <v>655</v>
      </c>
      <c r="D1526" s="56"/>
      <c r="E1526" s="88"/>
      <c r="F1526" s="88"/>
      <c r="G1526" s="73"/>
      <c r="H1526" s="73"/>
      <c r="I1526" s="73"/>
      <c r="J1526" s="73"/>
      <c r="K1526" s="73"/>
      <c r="L1526" s="73"/>
      <c r="M1526" s="73"/>
      <c r="N1526" s="73"/>
      <c r="O1526" s="73"/>
      <c r="P1526" s="73"/>
      <c r="Q1526" s="73"/>
      <c r="R1526" s="73"/>
      <c r="W1526" s="69" t="str">
        <f t="shared" si="47"/>
        <v>ne mazāk kā 600 dpi vismaz vienā no dimensijām</v>
      </c>
      <c r="X1526" s="51" t="str">
        <f t="shared" si="46"/>
        <v>Kopēšanas izšķirtspēja</v>
      </c>
    </row>
    <row r="1527" spans="1:24" ht="16.5" thickBot="1" x14ac:dyDescent="0.3">
      <c r="A1527" s="86"/>
      <c r="B1527" s="61" t="s">
        <v>654</v>
      </c>
      <c r="C1527" s="61" t="s">
        <v>655</v>
      </c>
      <c r="D1527" s="56"/>
      <c r="E1527" s="88"/>
      <c r="F1527" s="88"/>
      <c r="G1527" s="73"/>
      <c r="H1527" s="73"/>
      <c r="I1527" s="73"/>
      <c r="J1527" s="73"/>
      <c r="K1527" s="73"/>
      <c r="L1527" s="73"/>
      <c r="M1527" s="73"/>
      <c r="N1527" s="73"/>
      <c r="O1527" s="73"/>
      <c r="P1527" s="73"/>
      <c r="Q1527" s="73"/>
      <c r="R1527" s="73"/>
      <c r="W1527" s="69" t="str">
        <f t="shared" si="47"/>
        <v>ne mazāk kā 600 dpi vismaz vienā no dimensijām</v>
      </c>
      <c r="X1527" s="51" t="str">
        <f t="shared" si="46"/>
        <v>Drukāšanas izšķirtspēja</v>
      </c>
    </row>
    <row r="1528" spans="1:24" ht="16.5" thickBot="1" x14ac:dyDescent="0.3">
      <c r="A1528" s="86"/>
      <c r="B1528" s="61" t="s">
        <v>705</v>
      </c>
      <c r="C1528" s="61" t="s">
        <v>706</v>
      </c>
      <c r="D1528" s="56"/>
      <c r="E1528" s="88"/>
      <c r="F1528" s="88"/>
      <c r="G1528" s="73"/>
      <c r="H1528" s="73"/>
      <c r="I1528" s="73"/>
      <c r="J1528" s="73"/>
      <c r="K1528" s="73"/>
      <c r="L1528" s="73"/>
      <c r="M1528" s="73"/>
      <c r="N1528" s="73"/>
      <c r="O1528" s="73"/>
      <c r="P1528" s="73"/>
      <c r="Q1528" s="73"/>
      <c r="R1528" s="73"/>
      <c r="W1528" s="69" t="str">
        <f t="shared" si="47"/>
        <v>ne mazāk kā 200-600 dpi vismaz vienā no dimensijām</v>
      </c>
      <c r="X1528" s="51" t="str">
        <f t="shared" si="46"/>
        <v>Skenēšanas izšķirtspēja</v>
      </c>
    </row>
    <row r="1529" spans="1:24" ht="16.5" thickBot="1" x14ac:dyDescent="0.3">
      <c r="A1529" s="86"/>
      <c r="B1529" s="61" t="s">
        <v>716</v>
      </c>
      <c r="C1529" s="61" t="s">
        <v>739</v>
      </c>
      <c r="D1529" s="56"/>
      <c r="E1529" s="88"/>
      <c r="F1529" s="88"/>
      <c r="G1529" s="73"/>
      <c r="H1529" s="73"/>
      <c r="I1529" s="73"/>
      <c r="J1529" s="73"/>
      <c r="K1529" s="73"/>
      <c r="L1529" s="73"/>
      <c r="M1529" s="73"/>
      <c r="N1529" s="73"/>
      <c r="O1529" s="73"/>
      <c r="P1529" s="73"/>
      <c r="Q1529" s="73"/>
      <c r="R1529" s="73"/>
      <c r="W1529" s="69" t="str">
        <f t="shared" si="47"/>
        <v>ne mazāk kā 1 GB</v>
      </c>
      <c r="X1529" s="51" t="str">
        <f t="shared" si="46"/>
        <v>Atmiņa</v>
      </c>
    </row>
    <row r="1530" spans="1:24" ht="48" thickBot="1" x14ac:dyDescent="0.3">
      <c r="A1530" s="86"/>
      <c r="B1530" s="61" t="s">
        <v>740</v>
      </c>
      <c r="C1530" s="61" t="s">
        <v>741</v>
      </c>
      <c r="D1530" s="56"/>
      <c r="E1530" s="88"/>
      <c r="F1530" s="88"/>
      <c r="G1530" s="73"/>
      <c r="H1530" s="73"/>
      <c r="I1530" s="73"/>
      <c r="J1530" s="73"/>
      <c r="K1530" s="73"/>
      <c r="L1530" s="73"/>
      <c r="M1530" s="73"/>
      <c r="N1530" s="73"/>
      <c r="O1530" s="73"/>
      <c r="P1530" s="73"/>
      <c r="Q1530" s="73"/>
      <c r="R1530" s="73"/>
      <c r="W1530" s="69" t="str">
        <f t="shared" si="47"/>
        <v>ir. Nodrošina iespēju izdrukāt uz kopētāja iepriekš noskenētus (vai cita veida saglabātus) dokumentus, bet netiek izmantots drukāšanas procesa nodrošināšanai</v>
      </c>
      <c r="X1530" s="51" t="str">
        <f t="shared" si="46"/>
        <v>Cietais disks</v>
      </c>
    </row>
    <row r="1531" spans="1:24" ht="32.25" thickBot="1" x14ac:dyDescent="0.3">
      <c r="A1531" s="86"/>
      <c r="B1531" s="61" t="s">
        <v>742</v>
      </c>
      <c r="C1531" s="61" t="s">
        <v>411</v>
      </c>
      <c r="D1531" s="56"/>
      <c r="E1531" s="88"/>
      <c r="F1531" s="88"/>
      <c r="G1531" s="73"/>
      <c r="H1531" s="73"/>
      <c r="I1531" s="73"/>
      <c r="J1531" s="73"/>
      <c r="K1531" s="73"/>
      <c r="L1531" s="73"/>
      <c r="M1531" s="73"/>
      <c r="N1531" s="73"/>
      <c r="O1531" s="73"/>
      <c r="P1531" s="73"/>
      <c r="Q1531" s="73"/>
      <c r="R1531" s="73"/>
      <c r="W1531" s="69" t="str">
        <f t="shared" si="47"/>
        <v>ir</v>
      </c>
      <c r="X1531" s="51" t="str">
        <f t="shared" si="46"/>
        <v>Cietā diska automātiskā datu dzēšanas funkcija</v>
      </c>
    </row>
    <row r="1532" spans="1:24" ht="16.5" thickBot="1" x14ac:dyDescent="0.3">
      <c r="A1532" s="86"/>
      <c r="B1532" s="61" t="s">
        <v>656</v>
      </c>
      <c r="C1532" s="61" t="s">
        <v>724</v>
      </c>
      <c r="D1532" s="56"/>
      <c r="E1532" s="88"/>
      <c r="F1532" s="88"/>
      <c r="G1532" s="73"/>
      <c r="H1532" s="73"/>
      <c r="I1532" s="73"/>
      <c r="J1532" s="73"/>
      <c r="K1532" s="73"/>
      <c r="L1532" s="73"/>
      <c r="M1532" s="73"/>
      <c r="N1532" s="73"/>
      <c r="O1532" s="73"/>
      <c r="P1532" s="73"/>
      <c r="Q1532" s="73"/>
      <c r="R1532" s="73"/>
      <c r="W1532" s="69" t="str">
        <f t="shared" si="47"/>
        <v>ne mazāk kā RJ-45</v>
      </c>
      <c r="X1532" s="51" t="str">
        <f t="shared" si="46"/>
        <v>Slēgumvietas</v>
      </c>
    </row>
    <row r="1533" spans="1:24" ht="32.25" thickBot="1" x14ac:dyDescent="0.3">
      <c r="A1533" s="86"/>
      <c r="B1533" s="61" t="s">
        <v>671</v>
      </c>
      <c r="C1533" s="61" t="s">
        <v>672</v>
      </c>
      <c r="D1533" s="56"/>
      <c r="E1533" s="88"/>
      <c r="F1533" s="88"/>
      <c r="G1533" s="73"/>
      <c r="H1533" s="73"/>
      <c r="I1533" s="73"/>
      <c r="J1533" s="73"/>
      <c r="K1533" s="73"/>
      <c r="L1533" s="73"/>
      <c r="M1533" s="73"/>
      <c r="N1533" s="73"/>
      <c r="O1533" s="73"/>
      <c r="P1533" s="73"/>
      <c r="Q1533" s="73"/>
      <c r="R1533" s="73"/>
      <c r="W1533" s="69" t="str">
        <f t="shared" si="47"/>
        <v>ir, spēj ziņot par toneru atlikumu, papīra daudzumu iekārtā, izdrukāto lapu skaitu</v>
      </c>
      <c r="X1533" s="51" t="str">
        <f t="shared" si="46"/>
        <v>SNMP protokols</v>
      </c>
    </row>
    <row r="1534" spans="1:24" ht="16.5" thickBot="1" x14ac:dyDescent="0.3">
      <c r="A1534" s="86"/>
      <c r="B1534" s="61" t="s">
        <v>743</v>
      </c>
      <c r="C1534" s="61" t="s">
        <v>411</v>
      </c>
      <c r="D1534" s="56"/>
      <c r="E1534" s="88"/>
      <c r="F1534" s="88"/>
      <c r="G1534" s="73"/>
      <c r="H1534" s="73"/>
      <c r="I1534" s="73"/>
      <c r="J1534" s="73"/>
      <c r="K1534" s="73"/>
      <c r="L1534" s="73"/>
      <c r="M1534" s="73"/>
      <c r="N1534" s="73"/>
      <c r="O1534" s="73"/>
      <c r="P1534" s="73"/>
      <c r="Q1534" s="73"/>
      <c r="R1534" s="73"/>
      <c r="W1534" s="69" t="str">
        <f t="shared" si="47"/>
        <v>ir</v>
      </c>
      <c r="X1534" s="51" t="str">
        <f t="shared" si="46"/>
        <v>Pamatne</v>
      </c>
    </row>
    <row r="1535" spans="1:24" ht="16.5" thickBot="1" x14ac:dyDescent="0.3">
      <c r="A1535" s="87"/>
      <c r="B1535" s="61" t="s">
        <v>658</v>
      </c>
      <c r="C1535" s="61" t="s">
        <v>659</v>
      </c>
      <c r="D1535" s="56"/>
      <c r="E1535" s="88"/>
      <c r="F1535" s="88"/>
      <c r="G1535" s="73"/>
      <c r="H1535" s="73"/>
      <c r="I1535" s="73"/>
      <c r="J1535" s="73"/>
      <c r="K1535" s="73"/>
      <c r="L1535" s="73"/>
      <c r="M1535" s="73"/>
      <c r="N1535" s="73"/>
      <c r="O1535" s="73"/>
      <c r="P1535" s="73"/>
      <c r="Q1535" s="73"/>
      <c r="R1535" s="73"/>
      <c r="W1535" s="69" t="str">
        <f t="shared" si="47"/>
        <v>skat. pielikumā.</v>
      </c>
      <c r="X1535" s="51" t="str">
        <f t="shared" si="46"/>
        <v>Pārējās prasības</v>
      </c>
    </row>
    <row r="1536" spans="1:24" ht="16.5" thickBot="1" x14ac:dyDescent="0.3">
      <c r="A1536" s="5"/>
      <c r="B1536" s="116" t="s">
        <v>744</v>
      </c>
      <c r="C1536" s="117"/>
      <c r="D1536" s="119"/>
      <c r="W1536" s="69">
        <f t="shared" si="47"/>
        <v>0</v>
      </c>
      <c r="X1536" s="51" t="str">
        <f t="shared" si="46"/>
        <v>Prasības daļai „Kopētāji”</v>
      </c>
    </row>
    <row r="1537" spans="1:24" ht="15.75" x14ac:dyDescent="0.25">
      <c r="A1537" s="5"/>
      <c r="B1537" s="160" t="s">
        <v>679</v>
      </c>
      <c r="C1537" s="161"/>
      <c r="D1537" s="162"/>
      <c r="W1537" s="69">
        <f t="shared" si="47"/>
        <v>0</v>
      </c>
      <c r="X1537" s="51" t="str">
        <f t="shared" ref="X1537:X1616" si="48">B1537</f>
        <v>Garantija 2 gadi.</v>
      </c>
    </row>
    <row r="1538" spans="1:24" ht="30" x14ac:dyDescent="0.25">
      <c r="A1538" s="5"/>
      <c r="B1538" s="120" t="s">
        <v>680</v>
      </c>
      <c r="C1538" s="121"/>
      <c r="D1538" s="122"/>
      <c r="W1538" s="69">
        <f t="shared" si="47"/>
        <v>0</v>
      </c>
      <c r="X1538" s="51" t="str">
        <f t="shared" si="48"/>
        <v>Piedāvātās preces ražotājam ir bezmaksas interneta mājas lapa, kura nodrošina piedāvātās preces draiveru jauninājumus bez maksas.</v>
      </c>
    </row>
    <row r="1539" spans="1:24" ht="15.75" x14ac:dyDescent="0.25">
      <c r="A1539" s="5"/>
      <c r="B1539" s="120" t="s">
        <v>100</v>
      </c>
      <c r="C1539" s="121"/>
      <c r="D1539" s="122"/>
      <c r="W1539" s="69">
        <f t="shared" si="47"/>
        <v>0</v>
      </c>
      <c r="X1539" s="51" t="str">
        <f t="shared" si="48"/>
        <v>Garantijas remontu izpildes laiks un vieta:</v>
      </c>
    </row>
    <row r="1540" spans="1:24" ht="30" x14ac:dyDescent="0.25">
      <c r="A1540" s="5"/>
      <c r="B1540" s="120" t="s">
        <v>681</v>
      </c>
      <c r="C1540" s="121"/>
      <c r="D1540" s="122"/>
      <c r="W1540" s="69">
        <f t="shared" ref="W1540:W1619" si="49">C1540</f>
        <v>0</v>
      </c>
      <c r="X1540" s="51" t="str">
        <f t="shared" si="48"/>
        <v>- Pretendents nodrošina palīdzības dienestu, kurš pieejams darba dienās, laikā no plkst. 9:00 - 17:00. Informācijai par palīdzības dienestu ir jābūt uz katras tehnikas vienības uzlīmes kopā ar piegādātāja nosaukumu un garantijas termiņa beigu datumu.</v>
      </c>
    </row>
    <row r="1541" spans="1:24" ht="30" x14ac:dyDescent="0.25">
      <c r="A1541" s="5"/>
      <c r="B1541" s="120" t="s">
        <v>682</v>
      </c>
      <c r="C1541" s="121"/>
      <c r="D1541" s="122"/>
      <c r="W1541" s="69">
        <f t="shared" si="49"/>
        <v>0</v>
      </c>
      <c r="X1541" s="51" t="str">
        <f t="shared" si="48"/>
        <v>- Maksimālais reakcijas laiks (laiks, kurā pretendents atsaucas ar problēmas risinājumu) uz pircēja izsaukumu visai piegādātajai biroja tehnikai nav lielāks kā piecas stundas (darba dienās, laikā no plkst. 9:00 - 17:00).</v>
      </c>
    </row>
    <row r="1542" spans="1:24" ht="60" x14ac:dyDescent="0.25">
      <c r="A1542" s="5"/>
      <c r="B1542" s="120" t="s">
        <v>683</v>
      </c>
      <c r="C1542" s="121"/>
      <c r="D1542" s="122"/>
      <c r="W1542" s="69">
        <f t="shared" si="49"/>
        <v>0</v>
      </c>
      <c r="X1542" s="51" t="str">
        <f t="shared" si="48"/>
        <v>- Garantijas laikā bojājumus novērš ne vēlāk kā astoņu darba stundu laikā Rīgas teritorijā un sešpadsmit darba stundu laikā pārējā Latvijas Republikas teritorijā pēc izsaukuma saņemšanas, pretendenta pārstāvim ierodoties tehnikas piegādes vietā. Ja tehnikas defektu nav iespējams novērst iepriekšminētajā laikā, tehniku uz remonta laiku nomaina ar tādu, kas pēc tehniskajiem parametriem ir līdzvērtīga bojātajai vai labāka.</v>
      </c>
    </row>
    <row r="1543" spans="1:24" ht="30" x14ac:dyDescent="0.25">
      <c r="A1543" s="5"/>
      <c r="B1543" s="120" t="s">
        <v>684</v>
      </c>
      <c r="C1543" s="121"/>
      <c r="D1543" s="122"/>
      <c r="W1543" s="69">
        <f t="shared" si="49"/>
        <v>0</v>
      </c>
      <c r="X1543" s="51" t="str">
        <f t="shared" si="48"/>
        <v>- Reakcijas laikā pretendents informē pircēja kontaktpersonu par iespējamo bojājumu iemeslu, kā arī plānotajiem to novēršanas termiņiem.</v>
      </c>
    </row>
    <row r="1544" spans="1:24" ht="30" x14ac:dyDescent="0.25">
      <c r="A1544" s="5"/>
      <c r="B1544" s="120" t="s">
        <v>685</v>
      </c>
      <c r="C1544" s="121"/>
      <c r="D1544" s="122"/>
      <c r="W1544" s="69">
        <f t="shared" si="49"/>
        <v>0</v>
      </c>
      <c r="X1544" s="51" t="str">
        <f t="shared" si="48"/>
        <v>- Visā garantijas termiņa laikā pretendentam ir jānodrošina, ka ir spēkā ražotāja garantija, kas sevī ietver defektīvo komponenšu nomaiņu vai remontu.</v>
      </c>
    </row>
    <row r="1545" spans="1:24" ht="30" x14ac:dyDescent="0.25">
      <c r="A1545" s="5"/>
      <c r="B1545" s="120" t="s">
        <v>686</v>
      </c>
      <c r="C1545" s="121"/>
      <c r="D1545" s="122"/>
      <c r="W1545" s="69">
        <f t="shared" si="49"/>
        <v>0</v>
      </c>
      <c r="X1545" s="51" t="str">
        <f t="shared" si="48"/>
        <v>- Bezmaksas pircēja onsite apkalpošana (reaģēšana un problēmu reģistrēšana, iekārtas diagnostika, defektīvās iekārtas nogādāšana servisa centram un atpakaļ pircējam vai remonts,) ir piegādātāja kompetencē.</v>
      </c>
    </row>
    <row r="1546" spans="1:24" ht="30" x14ac:dyDescent="0.25">
      <c r="A1546" s="5"/>
      <c r="B1546" s="120" t="s">
        <v>687</v>
      </c>
      <c r="C1546" s="121"/>
      <c r="D1546" s="122"/>
      <c r="W1546" s="69">
        <f t="shared" si="49"/>
        <v>0</v>
      </c>
      <c r="X1546" s="51" t="str">
        <f t="shared" si="48"/>
        <v>- Garantijas remonts neattiecas uz periodiski maināmajām detaļām kurām ražotājs ir noteicis lietošanas resursu, ja attiecīgās detaļas resurss ir sasniegts.</v>
      </c>
    </row>
    <row r="1547" spans="1:24" ht="15.75" x14ac:dyDescent="0.25">
      <c r="A1547" s="5"/>
      <c r="B1547" s="120" t="s">
        <v>688</v>
      </c>
      <c r="C1547" s="121"/>
      <c r="D1547" s="122"/>
      <c r="W1547" s="69">
        <f t="shared" si="49"/>
        <v>0</v>
      </c>
      <c r="X1547" s="51" t="str">
        <f t="shared" si="48"/>
        <v>- Par garantijas termiņu neievērošanu piegādātājam tiek piemērotas soda sankcijas 50 eiro apmērā par katru nokavēto dienu.</v>
      </c>
    </row>
    <row r="1548" spans="1:24" ht="30" x14ac:dyDescent="0.25">
      <c r="A1548" s="5"/>
      <c r="B1548" s="120" t="s">
        <v>689</v>
      </c>
      <c r="C1548" s="121"/>
      <c r="D1548" s="122"/>
      <c r="W1548" s="69">
        <f t="shared" si="49"/>
        <v>0</v>
      </c>
      <c r="X1548" s="51" t="str">
        <f t="shared" si="48"/>
        <v>Atbilst MK 2004.gada 17.augusta noteikumiem Nr.723 "Noteikumi par ķīmisko vielu lietošanas ierobežojumiem elektriskajās un elektroniskajās iekārtās" tās jaunākajā redakcijā. Atbilstība Europe CE standartam.</v>
      </c>
    </row>
    <row r="1549" spans="1:24" ht="15.75" x14ac:dyDescent="0.25">
      <c r="A1549" s="5"/>
      <c r="B1549" s="120" t="s">
        <v>690</v>
      </c>
      <c r="C1549" s="121"/>
      <c r="D1549" s="122"/>
      <c r="W1549" s="69">
        <f t="shared" si="49"/>
        <v>0</v>
      </c>
      <c r="X1549" s="51" t="str">
        <f t="shared" si="48"/>
        <v>Iekārtās nav iebūvētas lietotas vai atjaunotas detaļas. Iekārtas nav atradušās demonstrācijā.</v>
      </c>
    </row>
    <row r="1550" spans="1:24" ht="15.75" x14ac:dyDescent="0.25">
      <c r="A1550" s="5"/>
      <c r="B1550" s="120" t="s">
        <v>691</v>
      </c>
      <c r="C1550" s="121"/>
      <c r="D1550" s="122"/>
      <c r="W1550" s="69">
        <f t="shared" si="49"/>
        <v>0</v>
      </c>
      <c r="X1550" s="51" t="str">
        <f t="shared" si="48"/>
        <v>Piegādātie toneri un izejmateriāli ir ražoti pēc iekārtas ražotāja pasūtījuma.</v>
      </c>
    </row>
    <row r="1551" spans="1:24" ht="15.75" x14ac:dyDescent="0.25">
      <c r="A1551" s="5"/>
      <c r="B1551" s="120" t="s">
        <v>692</v>
      </c>
      <c r="C1551" s="121"/>
      <c r="D1551" s="122"/>
      <c r="W1551" s="69">
        <f t="shared" si="49"/>
        <v>0</v>
      </c>
      <c r="X1551" s="51" t="str">
        <f t="shared" si="48"/>
        <v>Barošanas spriegums: atbalsta 220V-240V, 50 Hz.</v>
      </c>
    </row>
    <row r="1552" spans="1:24" ht="15.75" x14ac:dyDescent="0.25">
      <c r="A1552" s="5"/>
      <c r="B1552" s="120" t="s">
        <v>693</v>
      </c>
      <c r="C1552" s="121"/>
      <c r="D1552" s="122"/>
      <c r="W1552" s="69">
        <f t="shared" si="49"/>
        <v>0</v>
      </c>
      <c r="X1552" s="51" t="str">
        <f t="shared" si="48"/>
        <v>Piegādes komplektā ietilpst:</v>
      </c>
    </row>
    <row r="1553" spans="1:24" ht="30" x14ac:dyDescent="0.25">
      <c r="A1553" s="5"/>
      <c r="B1553" s="120" t="s">
        <v>883</v>
      </c>
      <c r="C1553" s="121"/>
      <c r="D1553" s="122"/>
      <c r="W1553" s="69">
        <f t="shared" si="49"/>
        <v>0</v>
      </c>
      <c r="X1553" s="51" t="str">
        <f t="shared" si="48"/>
        <v>1. Drukas iekārta ir komplektā ar visiem nepieciešamajiem draiveriem darbam Windows 10, Windows 7, Windows 8 vidē, kā arī pieslēguma kabeļiem (USB - garums ir 3m, barošanas vads - 1m, tīkla vads - 1m).</v>
      </c>
    </row>
    <row r="1554" spans="1:24" ht="15.75" x14ac:dyDescent="0.25">
      <c r="A1554" s="5"/>
      <c r="B1554" s="120" t="s">
        <v>694</v>
      </c>
      <c r="C1554" s="121"/>
      <c r="D1554" s="122"/>
      <c r="W1554" s="69">
        <f t="shared" si="49"/>
        <v>0</v>
      </c>
      <c r="X1554" s="51" t="str">
        <f t="shared" si="48"/>
        <v>2. Starta izejmateriālu komplekts.</v>
      </c>
    </row>
    <row r="1555" spans="1:24" ht="105" x14ac:dyDescent="0.25">
      <c r="A1555" s="5"/>
      <c r="B1555" s="120" t="s">
        <v>708</v>
      </c>
      <c r="C1555" s="121"/>
      <c r="D1555" s="122"/>
      <c r="W1555" s="69">
        <f t="shared" si="49"/>
        <v>0</v>
      </c>
      <c r="X1555" s="51" t="str">
        <f t="shared" si="48"/>
        <v>3. Piedāvājumā jābūt ietvertai preču piegādei, uzstādīšanai (t. sk. visas nepieciešamās programmatūras uzstādīšana, programmatūra jāuzstāda piedāvātai Precei, vienam no Pircēja datoriem (ja tā ir tīkla iekārta)), lai veiktu apmācību un pilnā apjomā demonstrētu Preces funkcionālās iespējas), lietotāju apmācības (vismaz 2 reizes garantijas periodā) izmaksas, Preces servisa apkopju, ne retāk kā reizi gadā vai biežāk, ja to nosaka Preces ražotāja prasības, kurās ietilpst servisa speciālista darba (iekārtu tīrīšana, regulēšana, pārbaude), transporta un citas saistītās izmaksas, iekārtu tehniskā stāvokļa un ekspluatācijas apstākļu analīzes rezultātā radušos servisa speciālista darba un transporta papildizmaksas (iekārtas pareizas ekspluatācijas konsultācijas, nodilušo detaļu vai mezglu nomaiņa) un visus iespējamos riskus, kas saistīti ar tirgus cenu svārstībām.</v>
      </c>
    </row>
    <row r="1556" spans="1:24" ht="16.5" thickBot="1" x14ac:dyDescent="0.3">
      <c r="A1556" s="5"/>
      <c r="B1556" s="123" t="s">
        <v>696</v>
      </c>
      <c r="C1556" s="124"/>
      <c r="D1556" s="125"/>
      <c r="W1556" s="69">
        <f t="shared" si="49"/>
        <v>0</v>
      </c>
      <c r="X1556" s="51" t="str">
        <f t="shared" si="48"/>
        <v>4. Lietošanas instrukcija valsts valodā.</v>
      </c>
    </row>
    <row r="1557" spans="1:24" ht="15.75" x14ac:dyDescent="0.25">
      <c r="A1557" s="5"/>
      <c r="W1557" s="69">
        <f t="shared" si="49"/>
        <v>0</v>
      </c>
      <c r="X1557" s="51">
        <f t="shared" si="48"/>
        <v>0</v>
      </c>
    </row>
    <row r="1558" spans="1:24" ht="15.75" x14ac:dyDescent="0.25">
      <c r="A1558" s="5"/>
      <c r="W1558" s="69">
        <f t="shared" si="49"/>
        <v>0</v>
      </c>
      <c r="X1558" s="51">
        <f t="shared" si="48"/>
        <v>0</v>
      </c>
    </row>
    <row r="1559" spans="1:24" ht="16.5" thickBot="1" x14ac:dyDescent="0.3">
      <c r="A1559" s="53" t="s">
        <v>745</v>
      </c>
      <c r="W1559" s="69">
        <f t="shared" si="49"/>
        <v>0</v>
      </c>
      <c r="X1559" s="51">
        <f t="shared" si="48"/>
        <v>0</v>
      </c>
    </row>
    <row r="1560" spans="1:24" ht="16.5" thickBot="1" x14ac:dyDescent="0.3">
      <c r="A1560" s="64"/>
      <c r="B1560" s="126" t="s">
        <v>1</v>
      </c>
      <c r="C1560" s="127"/>
      <c r="D1560" s="137" t="s">
        <v>828</v>
      </c>
      <c r="E1560" s="134" t="s">
        <v>826</v>
      </c>
      <c r="F1560" s="102"/>
      <c r="G1560" s="78"/>
      <c r="H1560" s="78"/>
      <c r="I1560" s="78"/>
      <c r="J1560" s="78"/>
      <c r="K1560" s="78"/>
      <c r="L1560" s="78"/>
      <c r="M1560" s="78"/>
      <c r="N1560" s="78"/>
      <c r="O1560" s="78"/>
      <c r="P1560" s="78"/>
      <c r="Q1560" s="78"/>
      <c r="R1560" s="78"/>
      <c r="W1560" s="69">
        <f t="shared" si="49"/>
        <v>0</v>
      </c>
      <c r="X1560" s="51" t="str">
        <f t="shared" si="48"/>
        <v>Tehniskā specifikācija</v>
      </c>
    </row>
    <row r="1561" spans="1:24" ht="16.5" thickBot="1" x14ac:dyDescent="0.3">
      <c r="A1561" s="1"/>
      <c r="B1561" s="61" t="s">
        <v>2</v>
      </c>
      <c r="C1561" s="61" t="s">
        <v>639</v>
      </c>
      <c r="D1561" s="138"/>
      <c r="E1561" s="135"/>
      <c r="F1561" s="136"/>
      <c r="G1561" s="78"/>
      <c r="H1561" s="78"/>
      <c r="I1561" s="78"/>
      <c r="J1561" s="78"/>
      <c r="K1561" s="78"/>
      <c r="L1561" s="78"/>
      <c r="M1561" s="78"/>
      <c r="N1561" s="78"/>
      <c r="O1561" s="78"/>
      <c r="P1561" s="78"/>
      <c r="Q1561" s="78"/>
      <c r="R1561" s="78"/>
      <c r="W1561" s="69" t="str">
        <f t="shared" si="49"/>
        <v>Vērtība</v>
      </c>
      <c r="X1561" s="51" t="str">
        <f t="shared" si="48"/>
        <v>Parametrs</v>
      </c>
    </row>
    <row r="1562" spans="1:24" ht="16.5" thickBot="1" x14ac:dyDescent="0.3">
      <c r="A1562" s="2" t="s">
        <v>746</v>
      </c>
      <c r="B1562" s="3" t="s">
        <v>747</v>
      </c>
      <c r="C1562" s="4"/>
      <c r="D1562" s="44"/>
      <c r="E1562" s="83"/>
      <c r="F1562" s="84"/>
      <c r="G1562" s="79"/>
      <c r="H1562" s="79"/>
      <c r="I1562" s="79"/>
      <c r="J1562" s="79"/>
      <c r="K1562" s="79"/>
      <c r="L1562" s="79"/>
      <c r="M1562" s="79"/>
      <c r="N1562" s="79"/>
      <c r="O1562" s="79"/>
      <c r="P1562" s="79"/>
      <c r="Q1562" s="79"/>
      <c r="R1562" s="79"/>
      <c r="W1562" s="69">
        <f t="shared" si="49"/>
        <v>0</v>
      </c>
      <c r="X1562" s="51" t="str">
        <f t="shared" si="48"/>
        <v>Plakanvirsmas skeneris</v>
      </c>
    </row>
    <row r="1563" spans="1:24" ht="16.5" thickBot="1" x14ac:dyDescent="0.3">
      <c r="A1563" s="85"/>
      <c r="B1563" s="61" t="s">
        <v>748</v>
      </c>
      <c r="C1563" s="61" t="s">
        <v>749</v>
      </c>
      <c r="D1563" s="56"/>
      <c r="E1563" s="88"/>
      <c r="F1563" s="88"/>
      <c r="G1563" s="73"/>
      <c r="H1563" s="73"/>
      <c r="I1563" s="73"/>
      <c r="J1563" s="73"/>
      <c r="K1563" s="73"/>
      <c r="L1563" s="73"/>
      <c r="M1563" s="73"/>
      <c r="N1563" s="73"/>
      <c r="O1563" s="73"/>
      <c r="P1563" s="73"/>
      <c r="Q1563" s="73"/>
      <c r="R1563" s="73"/>
      <c r="W1563" s="69" t="str">
        <f t="shared" si="49"/>
        <v>plakanvirsmas</v>
      </c>
      <c r="X1563" s="51" t="str">
        <f t="shared" si="48"/>
        <v>Skenera veids</v>
      </c>
    </row>
    <row r="1564" spans="1:24" ht="16.5" thickBot="1" x14ac:dyDescent="0.3">
      <c r="A1564" s="86"/>
      <c r="B1564" s="61" t="s">
        <v>750</v>
      </c>
      <c r="C1564" s="61" t="s">
        <v>751</v>
      </c>
      <c r="D1564" s="56"/>
      <c r="E1564" s="88"/>
      <c r="F1564" s="88"/>
      <c r="G1564" s="73"/>
      <c r="H1564" s="73"/>
      <c r="I1564" s="73"/>
      <c r="J1564" s="73"/>
      <c r="K1564" s="73"/>
      <c r="L1564" s="73"/>
      <c r="M1564" s="73"/>
      <c r="N1564" s="73"/>
      <c r="O1564" s="73"/>
      <c r="P1564" s="73"/>
      <c r="Q1564" s="73"/>
      <c r="R1564" s="73"/>
      <c r="W1564" s="69" t="str">
        <f t="shared" si="49"/>
        <v>vismaz A4</v>
      </c>
      <c r="X1564" s="51" t="str">
        <f t="shared" si="48"/>
        <v>Formāts</v>
      </c>
    </row>
    <row r="1565" spans="1:24" ht="16.5" thickBot="1" x14ac:dyDescent="0.3">
      <c r="A1565" s="86"/>
      <c r="B1565" s="61" t="s">
        <v>752</v>
      </c>
      <c r="C1565" s="61" t="s">
        <v>753</v>
      </c>
      <c r="D1565" s="56"/>
      <c r="E1565" s="88"/>
      <c r="F1565" s="88"/>
      <c r="G1565" s="73"/>
      <c r="H1565" s="73"/>
      <c r="I1565" s="73"/>
      <c r="J1565" s="73"/>
      <c r="K1565" s="73"/>
      <c r="L1565" s="73"/>
      <c r="M1565" s="73"/>
      <c r="N1565" s="73"/>
      <c r="O1565" s="73"/>
      <c r="P1565" s="73"/>
      <c r="Q1565" s="73"/>
      <c r="R1565" s="73"/>
      <c r="W1565" s="69" t="str">
        <f t="shared" si="49"/>
        <v>vismaz 600 dpi mazākajā dimensijā</v>
      </c>
      <c r="X1565" s="51" t="str">
        <f t="shared" si="48"/>
        <v>Optiskā izšķirtspēja</v>
      </c>
    </row>
    <row r="1566" spans="1:24" ht="16.5" thickBot="1" x14ac:dyDescent="0.3">
      <c r="A1566" s="86"/>
      <c r="B1566" s="61" t="s">
        <v>754</v>
      </c>
      <c r="C1566" s="61" t="s">
        <v>755</v>
      </c>
      <c r="D1566" s="56"/>
      <c r="E1566" s="88"/>
      <c r="F1566" s="88"/>
      <c r="G1566" s="73"/>
      <c r="H1566" s="73"/>
      <c r="I1566" s="73"/>
      <c r="J1566" s="73"/>
      <c r="K1566" s="73"/>
      <c r="L1566" s="73"/>
      <c r="M1566" s="73"/>
      <c r="N1566" s="73"/>
      <c r="O1566" s="73"/>
      <c r="P1566" s="73"/>
      <c r="Q1566" s="73"/>
      <c r="R1566" s="73"/>
      <c r="W1566" s="69" t="str">
        <f t="shared" si="49"/>
        <v>vismaz 48-bit</v>
      </c>
      <c r="X1566" s="51" t="str">
        <f t="shared" si="48"/>
        <v>Krāsu dziļums</v>
      </c>
    </row>
    <row r="1567" spans="1:24" ht="16.5" thickBot="1" x14ac:dyDescent="0.3">
      <c r="A1567" s="86"/>
      <c r="B1567" s="61" t="s">
        <v>756</v>
      </c>
      <c r="C1567" s="61" t="s">
        <v>757</v>
      </c>
      <c r="D1567" s="56"/>
      <c r="E1567" s="88"/>
      <c r="F1567" s="88"/>
      <c r="G1567" s="73"/>
      <c r="H1567" s="73"/>
      <c r="I1567" s="73"/>
      <c r="J1567" s="73"/>
      <c r="K1567" s="73"/>
      <c r="L1567" s="73"/>
      <c r="M1567" s="73"/>
      <c r="N1567" s="73"/>
      <c r="O1567" s="73"/>
      <c r="P1567" s="73"/>
      <c r="Q1567" s="73"/>
      <c r="R1567" s="73"/>
      <c r="W1567" s="69" t="str">
        <f t="shared" si="49"/>
        <v>USB 2.0</v>
      </c>
      <c r="X1567" s="51" t="str">
        <f t="shared" si="48"/>
        <v>Savienojamība</v>
      </c>
    </row>
    <row r="1568" spans="1:24" ht="16.5" thickBot="1" x14ac:dyDescent="0.3">
      <c r="A1568" s="86"/>
      <c r="B1568" s="61" t="s">
        <v>758</v>
      </c>
      <c r="C1568" s="61" t="s">
        <v>884</v>
      </c>
      <c r="D1568" s="56"/>
      <c r="E1568" s="88"/>
      <c r="F1568" s="88"/>
      <c r="G1568" s="73"/>
      <c r="H1568" s="73"/>
      <c r="I1568" s="73"/>
      <c r="J1568" s="73"/>
      <c r="K1568" s="73"/>
      <c r="L1568" s="73"/>
      <c r="M1568" s="73"/>
      <c r="N1568" s="73"/>
      <c r="O1568" s="73"/>
      <c r="P1568" s="73"/>
      <c r="Q1568" s="73"/>
      <c r="R1568" s="73"/>
      <c r="W1568" s="69" t="str">
        <f t="shared" si="49"/>
        <v>Windows 10, Windows 7, Windows 8</v>
      </c>
      <c r="X1568" s="51" t="str">
        <f t="shared" si="48"/>
        <v>Atbalstītās vides</v>
      </c>
    </row>
    <row r="1569" spans="1:24" ht="63.75" thickBot="1" x14ac:dyDescent="0.3">
      <c r="A1569" s="86"/>
      <c r="B1569" s="61" t="s">
        <v>759</v>
      </c>
      <c r="C1569" s="61" t="s">
        <v>760</v>
      </c>
      <c r="D1569" s="56"/>
      <c r="E1569" s="88"/>
      <c r="F1569" s="88"/>
      <c r="G1569" s="73"/>
      <c r="H1569" s="73"/>
      <c r="I1569" s="73"/>
      <c r="J1569" s="73"/>
      <c r="K1569" s="73"/>
      <c r="L1569" s="73"/>
      <c r="M1569" s="73"/>
      <c r="N1569" s="73"/>
      <c r="O1569" s="73"/>
      <c r="P1569" s="73"/>
      <c r="Q1569" s="73"/>
      <c r="R1569" s="73"/>
      <c r="W1569" s="69" t="str">
        <f t="shared" si="49"/>
        <v>teksta atpazīšanai un attēlu apstrādei. Nodrošina pamata funkcijas, skenētā teksta (latviešu, angļu un krievu valodā) atpazīšana, korekcija un saglabāšana .doc, .xls, .pdf u.c. formātos</v>
      </c>
      <c r="X1569" s="51" t="str">
        <f t="shared" si="48"/>
        <v>Programmatūra</v>
      </c>
    </row>
    <row r="1570" spans="1:24" ht="16.5" thickBot="1" x14ac:dyDescent="0.3">
      <c r="A1570" s="86"/>
      <c r="B1570" s="61" t="s">
        <v>69</v>
      </c>
      <c r="C1570" s="61" t="s">
        <v>761</v>
      </c>
      <c r="D1570" s="56"/>
      <c r="E1570" s="88"/>
      <c r="F1570" s="88"/>
      <c r="G1570" s="73"/>
      <c r="H1570" s="73"/>
      <c r="I1570" s="73"/>
      <c r="J1570" s="73"/>
      <c r="K1570" s="73"/>
      <c r="L1570" s="73"/>
      <c r="M1570" s="73"/>
      <c r="N1570" s="73"/>
      <c r="O1570" s="73"/>
      <c r="P1570" s="73"/>
      <c r="Q1570" s="73"/>
      <c r="R1570" s="73"/>
      <c r="W1570" s="69" t="str">
        <f t="shared" si="49"/>
        <v>Atbalsta 220V-240V, 50Hz</v>
      </c>
      <c r="X1570" s="51" t="str">
        <f t="shared" si="48"/>
        <v>Barošanas spriegums</v>
      </c>
    </row>
    <row r="1571" spans="1:24" ht="16.5" thickBot="1" x14ac:dyDescent="0.3">
      <c r="A1571" s="86"/>
      <c r="B1571" s="61" t="s">
        <v>715</v>
      </c>
      <c r="C1571" s="61" t="s">
        <v>411</v>
      </c>
      <c r="D1571" s="56"/>
      <c r="E1571" s="88"/>
      <c r="F1571" s="88"/>
      <c r="G1571" s="73"/>
      <c r="H1571" s="73"/>
      <c r="I1571" s="73"/>
      <c r="J1571" s="73"/>
      <c r="K1571" s="73"/>
      <c r="L1571" s="73"/>
      <c r="M1571" s="73"/>
      <c r="N1571" s="73"/>
      <c r="O1571" s="73"/>
      <c r="P1571" s="73"/>
      <c r="Q1571" s="73"/>
      <c r="R1571" s="73"/>
      <c r="W1571" s="69" t="str">
        <f t="shared" si="49"/>
        <v>ir</v>
      </c>
      <c r="X1571" s="51" t="str">
        <f t="shared" si="48"/>
        <v>Šķirošanas funkcija</v>
      </c>
    </row>
    <row r="1572" spans="1:24" ht="16.5" thickBot="1" x14ac:dyDescent="0.3">
      <c r="A1572" s="86"/>
      <c r="B1572" s="61" t="s">
        <v>704</v>
      </c>
      <c r="C1572" s="61" t="s">
        <v>655</v>
      </c>
      <c r="D1572" s="56"/>
      <c r="E1572" s="88"/>
      <c r="F1572" s="88"/>
      <c r="G1572" s="73"/>
      <c r="H1572" s="73"/>
      <c r="I1572" s="73"/>
      <c r="J1572" s="73"/>
      <c r="K1572" s="73"/>
      <c r="L1572" s="73"/>
      <c r="M1572" s="73"/>
      <c r="N1572" s="73"/>
      <c r="O1572" s="73"/>
      <c r="P1572" s="73"/>
      <c r="Q1572" s="73"/>
      <c r="R1572" s="73"/>
      <c r="W1572" s="69" t="str">
        <f t="shared" si="49"/>
        <v>ne mazāk kā 600 dpi vismaz vienā no dimensijām</v>
      </c>
      <c r="X1572" s="51" t="str">
        <f t="shared" si="48"/>
        <v>Kopēšanas izšķirtspēja</v>
      </c>
    </row>
    <row r="1573" spans="1:24" ht="16.5" thickBot="1" x14ac:dyDescent="0.3">
      <c r="A1573" s="86"/>
      <c r="B1573" s="61" t="s">
        <v>654</v>
      </c>
      <c r="C1573" s="61" t="s">
        <v>655</v>
      </c>
      <c r="D1573" s="56"/>
      <c r="E1573" s="88"/>
      <c r="F1573" s="88"/>
      <c r="G1573" s="73"/>
      <c r="H1573" s="73"/>
      <c r="I1573" s="73"/>
      <c r="J1573" s="73"/>
      <c r="K1573" s="73"/>
      <c r="L1573" s="73"/>
      <c r="M1573" s="73"/>
      <c r="N1573" s="73"/>
      <c r="O1573" s="73"/>
      <c r="P1573" s="73"/>
      <c r="Q1573" s="73"/>
      <c r="R1573" s="73"/>
      <c r="W1573" s="69" t="str">
        <f t="shared" si="49"/>
        <v>ne mazāk kā 600 dpi vismaz vienā no dimensijām</v>
      </c>
      <c r="X1573" s="51" t="str">
        <f t="shared" si="48"/>
        <v>Drukāšanas izšķirtspēja</v>
      </c>
    </row>
    <row r="1574" spans="1:24" ht="16.5" thickBot="1" x14ac:dyDescent="0.3">
      <c r="A1574" s="86"/>
      <c r="B1574" s="61" t="s">
        <v>705</v>
      </c>
      <c r="C1574" s="61" t="s">
        <v>706</v>
      </c>
      <c r="D1574" s="56"/>
      <c r="E1574" s="88"/>
      <c r="F1574" s="88"/>
      <c r="G1574" s="73"/>
      <c r="H1574" s="73"/>
      <c r="I1574" s="73"/>
      <c r="J1574" s="73"/>
      <c r="K1574" s="73"/>
      <c r="L1574" s="73"/>
      <c r="M1574" s="73"/>
      <c r="N1574" s="73"/>
      <c r="O1574" s="73"/>
      <c r="P1574" s="73"/>
      <c r="Q1574" s="73"/>
      <c r="R1574" s="73"/>
      <c r="W1574" s="69" t="str">
        <f t="shared" si="49"/>
        <v>ne mazāk kā 200-600 dpi vismaz vienā no dimensijām</v>
      </c>
      <c r="X1574" s="51" t="str">
        <f t="shared" si="48"/>
        <v>Skenēšanas izšķirtspēja</v>
      </c>
    </row>
    <row r="1575" spans="1:24" ht="16.5" thickBot="1" x14ac:dyDescent="0.3">
      <c r="A1575" s="86"/>
      <c r="B1575" s="61" t="s">
        <v>716</v>
      </c>
      <c r="C1575" s="61" t="s">
        <v>717</v>
      </c>
      <c r="D1575" s="56"/>
      <c r="E1575" s="88"/>
      <c r="F1575" s="88"/>
      <c r="G1575" s="73"/>
      <c r="H1575" s="73"/>
      <c r="I1575" s="73"/>
      <c r="J1575" s="73"/>
      <c r="K1575" s="73"/>
      <c r="L1575" s="73"/>
      <c r="M1575" s="73"/>
      <c r="N1575" s="73"/>
      <c r="O1575" s="73"/>
      <c r="P1575" s="73"/>
      <c r="Q1575" s="73"/>
      <c r="R1575" s="73"/>
      <c r="W1575" s="69" t="str">
        <f t="shared" si="49"/>
        <v>ne mazāk kā 32 MB</v>
      </c>
      <c r="X1575" s="51" t="str">
        <f t="shared" si="48"/>
        <v>Atmiņa</v>
      </c>
    </row>
    <row r="1576" spans="1:24" ht="16.5" thickBot="1" x14ac:dyDescent="0.3">
      <c r="A1576" s="86"/>
      <c r="B1576" s="61" t="s">
        <v>656</v>
      </c>
      <c r="C1576" s="61" t="s">
        <v>718</v>
      </c>
      <c r="D1576" s="56"/>
      <c r="E1576" s="88"/>
      <c r="F1576" s="88"/>
      <c r="G1576" s="73"/>
      <c r="H1576" s="73"/>
      <c r="I1576" s="73"/>
      <c r="J1576" s="73"/>
      <c r="K1576" s="73"/>
      <c r="L1576" s="73"/>
      <c r="M1576" s="73"/>
      <c r="N1576" s="73"/>
      <c r="O1576" s="73"/>
      <c r="P1576" s="73"/>
      <c r="Q1576" s="73"/>
      <c r="R1576" s="73"/>
      <c r="W1576" s="69" t="str">
        <f t="shared" si="49"/>
        <v>ne mazāk kā USB 2.0</v>
      </c>
      <c r="X1576" s="51" t="str">
        <f t="shared" si="48"/>
        <v>Slēgumvietas</v>
      </c>
    </row>
    <row r="1577" spans="1:24" ht="16.5" thickBot="1" x14ac:dyDescent="0.3">
      <c r="A1577" s="87"/>
      <c r="B1577" s="61" t="s">
        <v>658</v>
      </c>
      <c r="C1577" s="61" t="s">
        <v>659</v>
      </c>
      <c r="D1577" s="56"/>
      <c r="E1577" s="88"/>
      <c r="F1577" s="88"/>
      <c r="G1577" s="73"/>
      <c r="H1577" s="73"/>
      <c r="I1577" s="73"/>
      <c r="J1577" s="73"/>
      <c r="K1577" s="73"/>
      <c r="L1577" s="73"/>
      <c r="M1577" s="73"/>
      <c r="N1577" s="73"/>
      <c r="O1577" s="73"/>
      <c r="P1577" s="73"/>
      <c r="Q1577" s="73"/>
      <c r="R1577" s="73"/>
      <c r="W1577" s="69" t="str">
        <f t="shared" si="49"/>
        <v>skat. pielikumā.</v>
      </c>
      <c r="X1577" s="51" t="str">
        <f t="shared" si="48"/>
        <v>Pārējās prasības</v>
      </c>
    </row>
    <row r="1578" spans="1:24" ht="16.5" thickBot="1" x14ac:dyDescent="0.3">
      <c r="A1578" s="5"/>
      <c r="B1578" s="116" t="s">
        <v>762</v>
      </c>
      <c r="C1578" s="117"/>
      <c r="D1578" s="119"/>
      <c r="W1578" s="69">
        <f t="shared" si="49"/>
        <v>0</v>
      </c>
      <c r="X1578" s="51" t="str">
        <f t="shared" si="48"/>
        <v>Prasības daļai „Skeneri”</v>
      </c>
    </row>
    <row r="1579" spans="1:24" ht="15.75" x14ac:dyDescent="0.25">
      <c r="A1579" s="5"/>
      <c r="B1579" s="160" t="s">
        <v>679</v>
      </c>
      <c r="C1579" s="161"/>
      <c r="D1579" s="162"/>
      <c r="W1579" s="69">
        <f t="shared" si="49"/>
        <v>0</v>
      </c>
      <c r="X1579" s="51" t="str">
        <f t="shared" si="48"/>
        <v>Garantija 2 gadi.</v>
      </c>
    </row>
    <row r="1580" spans="1:24" ht="30" x14ac:dyDescent="0.25">
      <c r="A1580" s="5"/>
      <c r="B1580" s="120" t="s">
        <v>680</v>
      </c>
      <c r="C1580" s="121"/>
      <c r="D1580" s="122"/>
      <c r="W1580" s="69">
        <f t="shared" si="49"/>
        <v>0</v>
      </c>
      <c r="X1580" s="51" t="str">
        <f t="shared" si="48"/>
        <v>Piedāvātās preces ražotājam ir bezmaksas interneta mājas lapa, kura nodrošina piedāvātās preces draiveru jauninājumus bez maksas.</v>
      </c>
    </row>
    <row r="1581" spans="1:24" ht="15.75" x14ac:dyDescent="0.25">
      <c r="A1581" s="5"/>
      <c r="B1581" s="120" t="s">
        <v>100</v>
      </c>
      <c r="C1581" s="121"/>
      <c r="D1581" s="122"/>
      <c r="W1581" s="69">
        <f t="shared" si="49"/>
        <v>0</v>
      </c>
      <c r="X1581" s="51" t="str">
        <f t="shared" si="48"/>
        <v>Garantijas remontu izpildes laiks un vieta:</v>
      </c>
    </row>
    <row r="1582" spans="1:24" ht="30" x14ac:dyDescent="0.25">
      <c r="A1582" s="5"/>
      <c r="B1582" s="120" t="s">
        <v>681</v>
      </c>
      <c r="C1582" s="121"/>
      <c r="D1582" s="122"/>
      <c r="W1582" s="69">
        <f t="shared" si="49"/>
        <v>0</v>
      </c>
      <c r="X1582" s="51" t="str">
        <f t="shared" si="48"/>
        <v>- Pretendents nodrošina palīdzības dienestu, kurš pieejams darba dienās, laikā no plkst. 9:00 - 17:00. Informācijai par palīdzības dienestu ir jābūt uz katras tehnikas vienības uzlīmes kopā ar piegādātāja nosaukumu un garantijas termiņa beigu datumu.</v>
      </c>
    </row>
    <row r="1583" spans="1:24" ht="30" x14ac:dyDescent="0.25">
      <c r="A1583" s="5"/>
      <c r="B1583" s="120" t="s">
        <v>682</v>
      </c>
      <c r="C1583" s="121"/>
      <c r="D1583" s="122"/>
      <c r="W1583" s="69">
        <f t="shared" si="49"/>
        <v>0</v>
      </c>
      <c r="X1583" s="51" t="str">
        <f t="shared" si="48"/>
        <v>- Maksimālais reakcijas laiks (laiks, kurā pretendents atsaucas ar problēmas risinājumu) uz pircēja izsaukumu visai piegādātajai biroja tehnikai nav lielāks kā piecas stundas (darba dienās, laikā no plkst. 9:00 - 17:00).</v>
      </c>
    </row>
    <row r="1584" spans="1:24" ht="60" x14ac:dyDescent="0.25">
      <c r="A1584" s="5"/>
      <c r="B1584" s="120" t="s">
        <v>683</v>
      </c>
      <c r="C1584" s="121"/>
      <c r="D1584" s="122"/>
      <c r="W1584" s="69">
        <f t="shared" si="49"/>
        <v>0</v>
      </c>
      <c r="X1584" s="51" t="str">
        <f t="shared" si="48"/>
        <v>- Garantijas laikā bojājumus novērš ne vēlāk kā astoņu darba stundu laikā Rīgas teritorijā un sešpadsmit darba stundu laikā pārējā Latvijas Republikas teritorijā pēc izsaukuma saņemšanas, pretendenta pārstāvim ierodoties tehnikas piegādes vietā. Ja tehnikas defektu nav iespējams novērst iepriekšminētajā laikā, tehniku uz remonta laiku nomaina ar tādu, kas pēc tehniskajiem parametriem ir līdzvērtīga bojātajai vai labāka.</v>
      </c>
    </row>
    <row r="1585" spans="1:24" ht="30" x14ac:dyDescent="0.25">
      <c r="A1585" s="5"/>
      <c r="B1585" s="120" t="s">
        <v>684</v>
      </c>
      <c r="C1585" s="121"/>
      <c r="D1585" s="122"/>
      <c r="W1585" s="69">
        <f t="shared" si="49"/>
        <v>0</v>
      </c>
      <c r="X1585" s="51" t="str">
        <f t="shared" si="48"/>
        <v>- Reakcijas laikā pretendents informē pircēja kontaktpersonu par iespējamo bojājumu iemeslu, kā arī plānotajiem to novēršanas termiņiem.</v>
      </c>
    </row>
    <row r="1586" spans="1:24" ht="30" x14ac:dyDescent="0.25">
      <c r="A1586" s="5"/>
      <c r="B1586" s="120" t="s">
        <v>685</v>
      </c>
      <c r="C1586" s="121"/>
      <c r="D1586" s="122"/>
      <c r="W1586" s="69">
        <f t="shared" si="49"/>
        <v>0</v>
      </c>
      <c r="X1586" s="51" t="str">
        <f t="shared" si="48"/>
        <v>- Visā garantijas termiņa laikā pretendentam ir jānodrošina, ka ir spēkā ražotāja garantija, kas sevī ietver defektīvo komponenšu nomaiņu vai remontu.</v>
      </c>
    </row>
    <row r="1587" spans="1:24" ht="30" x14ac:dyDescent="0.25">
      <c r="A1587" s="5"/>
      <c r="B1587" s="120" t="s">
        <v>686</v>
      </c>
      <c r="C1587" s="121"/>
      <c r="D1587" s="122"/>
      <c r="W1587" s="69">
        <f t="shared" si="49"/>
        <v>0</v>
      </c>
      <c r="X1587" s="51" t="str">
        <f t="shared" si="48"/>
        <v>- Bezmaksas pircēja onsite apkalpošana (reaģēšana un problēmu reģistrēšana, iekārtas diagnostika, defektīvās iekārtas nogādāšana servisa centram un atpakaļ pircējam vai remonts,) ir piegādātāja kompetencē.</v>
      </c>
    </row>
    <row r="1588" spans="1:24" ht="30" x14ac:dyDescent="0.25">
      <c r="A1588" s="5"/>
      <c r="B1588" s="120" t="s">
        <v>687</v>
      </c>
      <c r="C1588" s="121"/>
      <c r="D1588" s="122"/>
      <c r="W1588" s="69">
        <f t="shared" si="49"/>
        <v>0</v>
      </c>
      <c r="X1588" s="51" t="str">
        <f t="shared" si="48"/>
        <v>- Garantijas remonts neattiecas uz periodiski maināmajām detaļām kurām ražotājs ir noteicis lietošanas resursu, ja attiecīgās detaļas resurss ir sasniegts.</v>
      </c>
    </row>
    <row r="1589" spans="1:24" ht="15.75" x14ac:dyDescent="0.25">
      <c r="A1589" s="5"/>
      <c r="B1589" s="120" t="s">
        <v>688</v>
      </c>
      <c r="C1589" s="121"/>
      <c r="D1589" s="122"/>
      <c r="W1589" s="69">
        <f t="shared" si="49"/>
        <v>0</v>
      </c>
      <c r="X1589" s="51" t="str">
        <f t="shared" si="48"/>
        <v>- Par garantijas termiņu neievērošanu piegādātājam tiek piemērotas soda sankcijas 50 eiro apmērā par katru nokavēto dienu.</v>
      </c>
    </row>
    <row r="1590" spans="1:24" ht="30" x14ac:dyDescent="0.25">
      <c r="A1590" s="5"/>
      <c r="B1590" s="120" t="s">
        <v>689</v>
      </c>
      <c r="C1590" s="121"/>
      <c r="D1590" s="122"/>
      <c r="W1590" s="69">
        <f t="shared" si="49"/>
        <v>0</v>
      </c>
      <c r="X1590" s="51" t="str">
        <f t="shared" si="48"/>
        <v>Atbilst MK 2004.gada 17.augusta noteikumiem Nr.723 "Noteikumi par ķīmisko vielu lietošanas ierobežojumiem elektriskajās un elektroniskajās iekārtās" tās jaunākajā redakcijā. Atbilstība Europe CE standartam.</v>
      </c>
    </row>
    <row r="1591" spans="1:24" ht="15.75" x14ac:dyDescent="0.25">
      <c r="A1591" s="5"/>
      <c r="B1591" s="120" t="s">
        <v>690</v>
      </c>
      <c r="C1591" s="121"/>
      <c r="D1591" s="122"/>
      <c r="W1591" s="69">
        <f t="shared" si="49"/>
        <v>0</v>
      </c>
      <c r="X1591" s="51" t="str">
        <f t="shared" si="48"/>
        <v>Iekārtās nav iebūvētas lietotas vai atjaunotas detaļas. Iekārtas nav atradušās demonstrācijā.</v>
      </c>
    </row>
    <row r="1592" spans="1:24" ht="15.75" x14ac:dyDescent="0.25">
      <c r="A1592" s="5"/>
      <c r="B1592" s="120" t="s">
        <v>763</v>
      </c>
      <c r="C1592" s="121"/>
      <c r="D1592" s="122"/>
      <c r="W1592" s="69">
        <f t="shared" si="49"/>
        <v>0</v>
      </c>
      <c r="X1592" s="51" t="str">
        <f t="shared" si="48"/>
        <v>Piegādātie izejmateriāli ir ražoti pēc iekārtas ražotāja pasūtījuma.</v>
      </c>
    </row>
    <row r="1593" spans="1:24" ht="15.75" x14ac:dyDescent="0.25">
      <c r="A1593" s="5"/>
      <c r="B1593" s="120" t="s">
        <v>692</v>
      </c>
      <c r="C1593" s="121"/>
      <c r="D1593" s="122"/>
      <c r="W1593" s="69">
        <f t="shared" si="49"/>
        <v>0</v>
      </c>
      <c r="X1593" s="51" t="str">
        <f t="shared" si="48"/>
        <v>Barošanas spriegums: atbalsta 220V-240V, 50 Hz.</v>
      </c>
    </row>
    <row r="1594" spans="1:24" ht="16.5" thickBot="1" x14ac:dyDescent="0.3">
      <c r="A1594" s="5"/>
      <c r="B1594" s="123" t="s">
        <v>764</v>
      </c>
      <c r="C1594" s="124"/>
      <c r="D1594" s="125"/>
      <c r="W1594" s="69">
        <f t="shared" si="49"/>
        <v>0</v>
      </c>
      <c r="X1594" s="51" t="str">
        <f t="shared" si="48"/>
        <v>Piegādes komplektā ietilpst lietošanas instrukcija valsts valodā.</v>
      </c>
    </row>
    <row r="1595" spans="1:24" ht="15.75" x14ac:dyDescent="0.25">
      <c r="A1595" s="5"/>
      <c r="W1595" s="69">
        <f t="shared" si="49"/>
        <v>0</v>
      </c>
      <c r="X1595" s="51">
        <f t="shared" si="48"/>
        <v>0</v>
      </c>
    </row>
    <row r="1596" spans="1:24" ht="15.75" x14ac:dyDescent="0.25">
      <c r="A1596" s="5"/>
      <c r="W1596" s="69">
        <f t="shared" si="49"/>
        <v>0</v>
      </c>
      <c r="X1596" s="51">
        <f t="shared" si="48"/>
        <v>0</v>
      </c>
    </row>
    <row r="1597" spans="1:24" ht="16.5" thickBot="1" x14ac:dyDescent="0.3">
      <c r="A1597" s="53" t="s">
        <v>765</v>
      </c>
      <c r="W1597" s="69">
        <f t="shared" si="49"/>
        <v>0</v>
      </c>
      <c r="X1597" s="51">
        <f t="shared" si="48"/>
        <v>0</v>
      </c>
    </row>
    <row r="1598" spans="1:24" ht="16.5" thickBot="1" x14ac:dyDescent="0.3">
      <c r="A1598" s="64"/>
      <c r="B1598" s="126" t="s">
        <v>1</v>
      </c>
      <c r="C1598" s="127"/>
      <c r="D1598" s="137" t="s">
        <v>828</v>
      </c>
      <c r="E1598" s="134" t="s">
        <v>826</v>
      </c>
      <c r="F1598" s="102"/>
      <c r="G1598" s="78"/>
      <c r="H1598" s="78"/>
      <c r="I1598" s="78"/>
      <c r="J1598" s="78"/>
      <c r="K1598" s="78"/>
      <c r="L1598" s="78"/>
      <c r="M1598" s="78"/>
      <c r="N1598" s="78"/>
      <c r="O1598" s="78"/>
      <c r="P1598" s="78"/>
      <c r="Q1598" s="78"/>
      <c r="R1598" s="78"/>
      <c r="W1598" s="69">
        <f t="shared" si="49"/>
        <v>0</v>
      </c>
      <c r="X1598" s="51" t="str">
        <f t="shared" si="48"/>
        <v>Tehniskā specifikācija</v>
      </c>
    </row>
    <row r="1599" spans="1:24" ht="16.5" thickBot="1" x14ac:dyDescent="0.3">
      <c r="A1599" s="1"/>
      <c r="B1599" s="61" t="s">
        <v>2</v>
      </c>
      <c r="C1599" s="61" t="s">
        <v>3</v>
      </c>
      <c r="D1599" s="138"/>
      <c r="E1599" s="135"/>
      <c r="F1599" s="136"/>
      <c r="G1599" s="78"/>
      <c r="H1599" s="78"/>
      <c r="I1599" s="78"/>
      <c r="J1599" s="78"/>
      <c r="K1599" s="78"/>
      <c r="L1599" s="78"/>
      <c r="M1599" s="78"/>
      <c r="N1599" s="78"/>
      <c r="O1599" s="78"/>
      <c r="P1599" s="78"/>
      <c r="Q1599" s="78"/>
      <c r="R1599" s="78"/>
      <c r="W1599" s="69" t="str">
        <f t="shared" si="49"/>
        <v>Vērtība, ne mazāk kā</v>
      </c>
      <c r="X1599" s="51" t="str">
        <f t="shared" si="48"/>
        <v>Parametrs</v>
      </c>
    </row>
    <row r="1600" spans="1:24" ht="16.5" thickBot="1" x14ac:dyDescent="0.3">
      <c r="A1600" s="2" t="s">
        <v>766</v>
      </c>
      <c r="B1600" s="3" t="s">
        <v>767</v>
      </c>
      <c r="C1600" s="4"/>
      <c r="D1600" s="44"/>
      <c r="E1600" s="83"/>
      <c r="F1600" s="84"/>
      <c r="G1600" s="79"/>
      <c r="H1600" s="79"/>
      <c r="I1600" s="79"/>
      <c r="J1600" s="79"/>
      <c r="K1600" s="79"/>
      <c r="L1600" s="79"/>
      <c r="M1600" s="79"/>
      <c r="N1600" s="79"/>
      <c r="O1600" s="79"/>
      <c r="P1600" s="79"/>
      <c r="Q1600" s="79"/>
      <c r="R1600" s="79"/>
      <c r="W1600" s="69">
        <f t="shared" ref="W1600:W1615" si="50">C1600</f>
        <v>0</v>
      </c>
      <c r="X1600" s="51" t="str">
        <f t="shared" ref="X1600:X1615" si="51">B1600</f>
        <v>LCD projektors</v>
      </c>
    </row>
    <row r="1601" spans="1:24" ht="16.5" thickBot="1" x14ac:dyDescent="0.3">
      <c r="A1601" s="85"/>
      <c r="B1601" s="80" t="s">
        <v>768</v>
      </c>
      <c r="C1601" s="80" t="s">
        <v>769</v>
      </c>
      <c r="D1601" s="81"/>
      <c r="E1601" s="88"/>
      <c r="F1601" s="88"/>
      <c r="G1601" s="73"/>
      <c r="H1601" s="73"/>
      <c r="I1601" s="73"/>
      <c r="J1601" s="73"/>
      <c r="K1601" s="73"/>
      <c r="L1601" s="73"/>
      <c r="M1601" s="73"/>
      <c r="N1601" s="73"/>
      <c r="O1601" s="73"/>
      <c r="P1601" s="73"/>
      <c r="Q1601" s="73"/>
      <c r="R1601" s="73"/>
      <c r="W1601" s="69" t="str">
        <f t="shared" si="50"/>
        <v>LCD</v>
      </c>
      <c r="X1601" s="51" t="str">
        <f t="shared" si="51"/>
        <v>Projektora tips</v>
      </c>
    </row>
    <row r="1602" spans="1:24" ht="16.5" thickBot="1" x14ac:dyDescent="0.3">
      <c r="A1602" s="86"/>
      <c r="B1602" s="80" t="s">
        <v>770</v>
      </c>
      <c r="C1602" s="80" t="s">
        <v>771</v>
      </c>
      <c r="D1602" s="81"/>
      <c r="E1602" s="88"/>
      <c r="F1602" s="88"/>
      <c r="G1602" s="73"/>
      <c r="H1602" s="73"/>
      <c r="I1602" s="73"/>
      <c r="J1602" s="73"/>
      <c r="K1602" s="73"/>
      <c r="L1602" s="73"/>
      <c r="M1602" s="73"/>
      <c r="N1602" s="73"/>
      <c r="O1602" s="73"/>
      <c r="P1602" s="73"/>
      <c r="Q1602" s="73"/>
      <c r="R1602" s="73"/>
      <c r="W1602" s="69" t="str">
        <f t="shared" si="50"/>
        <v>XGA (1024x768)</v>
      </c>
      <c r="X1602" s="51" t="str">
        <f t="shared" si="51"/>
        <v>Reālā izšķirtspēja</v>
      </c>
    </row>
    <row r="1603" spans="1:24" ht="63.75" thickBot="1" x14ac:dyDescent="0.3">
      <c r="A1603" s="86"/>
      <c r="B1603" s="80" t="s">
        <v>772</v>
      </c>
      <c r="C1603" s="80" t="s">
        <v>773</v>
      </c>
      <c r="D1603" s="81"/>
      <c r="E1603" s="88"/>
      <c r="F1603" s="88"/>
      <c r="G1603" s="73"/>
      <c r="H1603" s="73"/>
      <c r="I1603" s="73"/>
      <c r="J1603" s="73"/>
      <c r="K1603" s="73"/>
      <c r="L1603" s="73"/>
      <c r="M1603" s="73"/>
      <c r="N1603" s="73"/>
      <c r="O1603" s="73"/>
      <c r="P1603" s="73"/>
      <c r="Q1603" s="73"/>
      <c r="R1603" s="73"/>
      <c r="W1603" s="69" t="str">
        <f t="shared" si="50"/>
        <v>vismaz 2000 ANSI lumeni</v>
      </c>
      <c r="X1603" s="51" t="str">
        <f t="shared" si="51"/>
        <v>Gaismas jauda visām krāsām pilnas jaudas režīmā (saskaņā ar ISO 21118 vai ANSI mērīšanas metodiku)</v>
      </c>
    </row>
    <row r="1604" spans="1:24" ht="32.25" thickBot="1" x14ac:dyDescent="0.3">
      <c r="A1604" s="86"/>
      <c r="B1604" s="80" t="s">
        <v>774</v>
      </c>
      <c r="C1604" s="80" t="s">
        <v>775</v>
      </c>
      <c r="D1604" s="81"/>
      <c r="E1604" s="88"/>
      <c r="F1604" s="88"/>
      <c r="G1604" s="73"/>
      <c r="H1604" s="73"/>
      <c r="I1604" s="73"/>
      <c r="J1604" s="73"/>
      <c r="K1604" s="73"/>
      <c r="L1604" s="73"/>
      <c r="M1604" s="73"/>
      <c r="N1604" s="73"/>
      <c r="O1604" s="73"/>
      <c r="P1604" s="73"/>
      <c r="Q1604" s="73"/>
      <c r="R1604" s="73"/>
      <c r="W1604" s="69" t="str">
        <f t="shared" si="50"/>
        <v>vismaz 4000 h</v>
      </c>
      <c r="X1604" s="51" t="str">
        <f t="shared" si="51"/>
        <v>Projektora spuldzes resurss pilnas jaudas režīmā</v>
      </c>
    </row>
    <row r="1605" spans="1:24" ht="16.5" thickBot="1" x14ac:dyDescent="0.3">
      <c r="A1605" s="86"/>
      <c r="B1605" s="80" t="s">
        <v>776</v>
      </c>
      <c r="C1605" s="80" t="s">
        <v>777</v>
      </c>
      <c r="D1605" s="81"/>
      <c r="E1605" s="88"/>
      <c r="F1605" s="88"/>
      <c r="G1605" s="73"/>
      <c r="H1605" s="73"/>
      <c r="I1605" s="73"/>
      <c r="J1605" s="73"/>
      <c r="K1605" s="73"/>
      <c r="L1605" s="73"/>
      <c r="M1605" s="73"/>
      <c r="N1605" s="73"/>
      <c r="O1605" s="73"/>
      <c r="P1605" s="73"/>
      <c r="Q1605" s="73"/>
      <c r="R1605" s="73"/>
      <c r="W1605" s="69" t="str">
        <f t="shared" si="50"/>
        <v>vismaz 500:1</v>
      </c>
      <c r="X1605" s="51" t="str">
        <f t="shared" si="51"/>
        <v>Kontrasts</v>
      </c>
    </row>
    <row r="1606" spans="1:24" ht="16.5" thickBot="1" x14ac:dyDescent="0.3">
      <c r="A1606" s="86"/>
      <c r="B1606" s="80" t="s">
        <v>778</v>
      </c>
      <c r="C1606" s="80" t="s">
        <v>779</v>
      </c>
      <c r="D1606" s="81"/>
      <c r="E1606" s="88"/>
      <c r="F1606" s="88"/>
      <c r="G1606" s="73"/>
      <c r="H1606" s="73"/>
      <c r="I1606" s="73"/>
      <c r="J1606" s="73"/>
      <c r="K1606" s="73"/>
      <c r="L1606" s="73"/>
      <c r="M1606" s="73"/>
      <c r="N1606" s="73"/>
      <c r="O1606" s="73"/>
      <c r="P1606" s="73"/>
      <c r="Q1606" s="73"/>
      <c r="R1606" s="73"/>
      <c r="W1606" s="69" t="str">
        <f t="shared" si="50"/>
        <v>vismaz vertikāli ± 30?</v>
      </c>
      <c r="X1606" s="51" t="str">
        <f t="shared" si="51"/>
        <v>Attēla trapeces korekcija</v>
      </c>
    </row>
    <row r="1607" spans="1:24" ht="32.25" thickBot="1" x14ac:dyDescent="0.3">
      <c r="A1607" s="86"/>
      <c r="B1607" s="80" t="s">
        <v>780</v>
      </c>
      <c r="C1607" s="80" t="s">
        <v>411</v>
      </c>
      <c r="D1607" s="81"/>
      <c r="E1607" s="88"/>
      <c r="F1607" s="88"/>
      <c r="G1607" s="73"/>
      <c r="H1607" s="73"/>
      <c r="I1607" s="73"/>
      <c r="J1607" s="73"/>
      <c r="K1607" s="73"/>
      <c r="L1607" s="73"/>
      <c r="M1607" s="73"/>
      <c r="N1607" s="73"/>
      <c r="O1607" s="73"/>
      <c r="P1607" s="73"/>
      <c r="Q1607" s="73"/>
      <c r="R1607" s="73"/>
      <c r="W1607" s="69" t="str">
        <f t="shared" si="50"/>
        <v>ir</v>
      </c>
      <c r="X1607" s="51" t="str">
        <f t="shared" si="51"/>
        <v>Attēla optiskā fokusa un mērogošanas regulēšana</v>
      </c>
    </row>
    <row r="1608" spans="1:24" ht="16.5" thickBot="1" x14ac:dyDescent="0.3">
      <c r="A1608" s="86"/>
      <c r="B1608" s="80" t="s">
        <v>781</v>
      </c>
      <c r="C1608" s="80" t="s">
        <v>782</v>
      </c>
      <c r="D1608" s="81"/>
      <c r="E1608" s="88"/>
      <c r="F1608" s="88"/>
      <c r="G1608" s="73"/>
      <c r="H1608" s="73"/>
      <c r="I1608" s="73"/>
      <c r="J1608" s="73"/>
      <c r="K1608" s="73"/>
      <c r="L1608" s="73"/>
      <c r="M1608" s="73"/>
      <c r="N1608" s="73"/>
      <c r="O1608" s="73"/>
      <c r="P1608" s="73"/>
      <c r="Q1608" s="73"/>
      <c r="R1608" s="73"/>
      <c r="W1608" s="69" t="str">
        <f t="shared" si="50"/>
        <v>vismaz 1.2x</v>
      </c>
      <c r="X1608" s="51" t="str">
        <f t="shared" si="51"/>
        <v>Attēla mērogošanas diapazons</v>
      </c>
    </row>
    <row r="1609" spans="1:24" ht="16.5" thickBot="1" x14ac:dyDescent="0.3">
      <c r="A1609" s="86"/>
      <c r="B1609" s="80" t="s">
        <v>783</v>
      </c>
      <c r="C1609" s="80" t="s">
        <v>784</v>
      </c>
      <c r="D1609" s="81"/>
      <c r="E1609" s="88"/>
      <c r="F1609" s="88"/>
      <c r="G1609" s="73"/>
      <c r="H1609" s="73"/>
      <c r="I1609" s="73"/>
      <c r="J1609" s="73"/>
      <c r="K1609" s="73"/>
      <c r="L1609" s="73"/>
      <c r="M1609" s="73"/>
      <c r="N1609" s="73"/>
      <c r="O1609" s="73"/>
      <c r="P1609" s="73"/>
      <c r="Q1609" s="73"/>
      <c r="R1609" s="73"/>
      <c r="W1609" s="69" t="str">
        <f t="shared" si="50"/>
        <v>vismaz 1</v>
      </c>
      <c r="X1609" s="51" t="str">
        <f t="shared" si="51"/>
        <v>VGA (15-pin) RGB ieeja</v>
      </c>
    </row>
    <row r="1610" spans="1:24" ht="16.5" thickBot="1" x14ac:dyDescent="0.3">
      <c r="A1610" s="86"/>
      <c r="B1610" s="80" t="s">
        <v>785</v>
      </c>
      <c r="C1610" s="80" t="s">
        <v>784</v>
      </c>
      <c r="D1610" s="81"/>
      <c r="E1610" s="88"/>
      <c r="F1610" s="88"/>
      <c r="G1610" s="73"/>
      <c r="H1610" s="73"/>
      <c r="I1610" s="73"/>
      <c r="J1610" s="73"/>
      <c r="K1610" s="73"/>
      <c r="L1610" s="73"/>
      <c r="M1610" s="73"/>
      <c r="N1610" s="73"/>
      <c r="O1610" s="73"/>
      <c r="P1610" s="73"/>
      <c r="Q1610" s="73"/>
      <c r="R1610" s="73"/>
      <c r="W1610" s="69" t="str">
        <f t="shared" si="50"/>
        <v>vismaz 1</v>
      </c>
      <c r="X1610" s="51" t="str">
        <f t="shared" si="51"/>
        <v>Kompozītā video ieeja</v>
      </c>
    </row>
    <row r="1611" spans="1:24" ht="16.5" thickBot="1" x14ac:dyDescent="0.3">
      <c r="A1611" s="86"/>
      <c r="B1611" s="80" t="s">
        <v>786</v>
      </c>
      <c r="C1611" s="80" t="s">
        <v>784</v>
      </c>
      <c r="D1611" s="81"/>
      <c r="E1611" s="88"/>
      <c r="F1611" s="88"/>
      <c r="G1611" s="73"/>
      <c r="H1611" s="73"/>
      <c r="I1611" s="73"/>
      <c r="J1611" s="73"/>
      <c r="K1611" s="73"/>
      <c r="L1611" s="73"/>
      <c r="M1611" s="73"/>
      <c r="N1611" s="73"/>
      <c r="O1611" s="73"/>
      <c r="P1611" s="73"/>
      <c r="Q1611" s="73"/>
      <c r="R1611" s="73"/>
      <c r="W1611" s="69" t="str">
        <f t="shared" si="50"/>
        <v>vismaz 1</v>
      </c>
      <c r="X1611" s="51" t="str">
        <f t="shared" si="51"/>
        <v>S-video ieeja</v>
      </c>
    </row>
    <row r="1612" spans="1:24" ht="16.5" thickBot="1" x14ac:dyDescent="0.3">
      <c r="A1612" s="86"/>
      <c r="B1612" s="80" t="s">
        <v>787</v>
      </c>
      <c r="C1612" s="80" t="s">
        <v>784</v>
      </c>
      <c r="D1612" s="81"/>
      <c r="E1612" s="88"/>
      <c r="F1612" s="88"/>
      <c r="G1612" s="73"/>
      <c r="H1612" s="73"/>
      <c r="I1612" s="73"/>
      <c r="J1612" s="73"/>
      <c r="K1612" s="73"/>
      <c r="L1612" s="73"/>
      <c r="M1612" s="73"/>
      <c r="N1612" s="73"/>
      <c r="O1612" s="73"/>
      <c r="P1612" s="73"/>
      <c r="Q1612" s="73"/>
      <c r="R1612" s="73"/>
      <c r="W1612" s="69" t="str">
        <f t="shared" si="50"/>
        <v>vismaz 1</v>
      </c>
      <c r="X1612" s="51" t="str">
        <f t="shared" si="51"/>
        <v>Audio ieeja</v>
      </c>
    </row>
    <row r="1613" spans="1:24" ht="16.5" thickBot="1" x14ac:dyDescent="0.3">
      <c r="A1613" s="86"/>
      <c r="B1613" s="80" t="s">
        <v>788</v>
      </c>
      <c r="C1613" s="80" t="s">
        <v>789</v>
      </c>
      <c r="D1613" s="81"/>
      <c r="E1613" s="88"/>
      <c r="F1613" s="88"/>
      <c r="G1613" s="73"/>
      <c r="H1613" s="73"/>
      <c r="I1613" s="73"/>
      <c r="J1613" s="73"/>
      <c r="K1613" s="73"/>
      <c r="L1613" s="73"/>
      <c r="M1613" s="73"/>
      <c r="N1613" s="73"/>
      <c r="O1613" s="73"/>
      <c r="P1613" s="73"/>
      <c r="Q1613" s="73"/>
      <c r="R1613" s="73"/>
      <c r="W1613" s="69" t="str">
        <f t="shared" si="50"/>
        <v>vismaz SVGA, XGA, SXGA</v>
      </c>
      <c r="X1613" s="51" t="str">
        <f t="shared" si="51"/>
        <v>Atbalstītās datora izšķirtspējas</v>
      </c>
    </row>
    <row r="1614" spans="1:24" ht="16.5" thickBot="1" x14ac:dyDescent="0.3">
      <c r="A1614" s="86"/>
      <c r="B1614" s="80" t="s">
        <v>790</v>
      </c>
      <c r="C1614" s="80" t="s">
        <v>411</v>
      </c>
      <c r="D1614" s="81"/>
      <c r="E1614" s="88"/>
      <c r="F1614" s="88"/>
      <c r="G1614" s="73"/>
      <c r="H1614" s="73"/>
      <c r="I1614" s="73"/>
      <c r="J1614" s="73"/>
      <c r="K1614" s="73"/>
      <c r="L1614" s="73"/>
      <c r="M1614" s="73"/>
      <c r="N1614" s="73"/>
      <c r="O1614" s="73"/>
      <c r="P1614" s="73"/>
      <c r="Q1614" s="73"/>
      <c r="R1614" s="73"/>
      <c r="W1614" s="69" t="str">
        <f t="shared" si="50"/>
        <v>ir</v>
      </c>
      <c r="X1614" s="51" t="str">
        <f t="shared" si="51"/>
        <v>Tālvadības pults</v>
      </c>
    </row>
    <row r="1615" spans="1:24" ht="16.5" thickBot="1" x14ac:dyDescent="0.3">
      <c r="A1615" s="87"/>
      <c r="B1615" s="80" t="s">
        <v>658</v>
      </c>
      <c r="C1615" s="80" t="s">
        <v>659</v>
      </c>
      <c r="D1615" s="81"/>
      <c r="E1615" s="88"/>
      <c r="F1615" s="88"/>
      <c r="G1615" s="73"/>
      <c r="H1615" s="73"/>
      <c r="I1615" s="73"/>
      <c r="J1615" s="73"/>
      <c r="K1615" s="73"/>
      <c r="L1615" s="73"/>
      <c r="M1615" s="73"/>
      <c r="N1615" s="73"/>
      <c r="O1615" s="73"/>
      <c r="P1615" s="73"/>
      <c r="Q1615" s="73"/>
      <c r="R1615" s="73"/>
      <c r="W1615" s="69" t="str">
        <f t="shared" si="50"/>
        <v>skat. pielikumā.</v>
      </c>
      <c r="X1615" s="51" t="str">
        <f t="shared" si="51"/>
        <v>Pārējās prasības</v>
      </c>
    </row>
    <row r="1616" spans="1:24" ht="16.5" thickBot="1" x14ac:dyDescent="0.3">
      <c r="A1616" s="2" t="s">
        <v>887</v>
      </c>
      <c r="B1616" s="3" t="s">
        <v>767</v>
      </c>
      <c r="C1616" s="4"/>
      <c r="D1616" s="44"/>
      <c r="E1616" s="83"/>
      <c r="F1616" s="84"/>
      <c r="G1616" s="79"/>
      <c r="H1616" s="79"/>
      <c r="I1616" s="79"/>
      <c r="J1616" s="79"/>
      <c r="K1616" s="79"/>
      <c r="L1616" s="79"/>
      <c r="M1616" s="79"/>
      <c r="N1616" s="79"/>
      <c r="O1616" s="79"/>
      <c r="P1616" s="79"/>
      <c r="Q1616" s="79"/>
      <c r="R1616" s="79"/>
      <c r="W1616" s="69">
        <f t="shared" si="49"/>
        <v>0</v>
      </c>
      <c r="X1616" s="51" t="str">
        <f t="shared" si="48"/>
        <v>LCD projektors</v>
      </c>
    </row>
    <row r="1617" spans="1:24" ht="16.5" thickBot="1" x14ac:dyDescent="0.3">
      <c r="A1617" s="85"/>
      <c r="B1617" s="61" t="s">
        <v>768</v>
      </c>
      <c r="C1617" s="80" t="s">
        <v>769</v>
      </c>
      <c r="D1617" s="56"/>
      <c r="E1617" s="88"/>
      <c r="F1617" s="88"/>
      <c r="G1617" s="73"/>
      <c r="H1617" s="73"/>
      <c r="I1617" s="73"/>
      <c r="J1617" s="73"/>
      <c r="K1617" s="73"/>
      <c r="L1617" s="73"/>
      <c r="M1617" s="73"/>
      <c r="N1617" s="73"/>
      <c r="O1617" s="73"/>
      <c r="P1617" s="73"/>
      <c r="Q1617" s="73"/>
      <c r="R1617" s="73"/>
      <c r="W1617" s="69" t="str">
        <f t="shared" si="49"/>
        <v>LCD</v>
      </c>
      <c r="X1617" s="51" t="str">
        <f t="shared" ref="X1617:X1680" si="52">B1617</f>
        <v>Projektora tips</v>
      </c>
    </row>
    <row r="1618" spans="1:24" ht="16.5" thickBot="1" x14ac:dyDescent="0.3">
      <c r="A1618" s="86"/>
      <c r="B1618" s="61" t="s">
        <v>770</v>
      </c>
      <c r="C1618" s="80" t="s">
        <v>771</v>
      </c>
      <c r="D1618" s="56"/>
      <c r="E1618" s="88"/>
      <c r="F1618" s="88"/>
      <c r="G1618" s="73"/>
      <c r="H1618" s="73"/>
      <c r="I1618" s="73"/>
      <c r="J1618" s="73"/>
      <c r="K1618" s="73"/>
      <c r="L1618" s="73"/>
      <c r="M1618" s="73"/>
      <c r="N1618" s="73"/>
      <c r="O1618" s="73"/>
      <c r="P1618" s="73"/>
      <c r="Q1618" s="73"/>
      <c r="R1618" s="73"/>
      <c r="W1618" s="69" t="str">
        <f t="shared" si="49"/>
        <v>XGA (1024x768)</v>
      </c>
      <c r="X1618" s="51" t="str">
        <f t="shared" si="52"/>
        <v>Reālā izšķirtspēja</v>
      </c>
    </row>
    <row r="1619" spans="1:24" ht="63.75" thickBot="1" x14ac:dyDescent="0.3">
      <c r="A1619" s="86"/>
      <c r="B1619" s="61" t="s">
        <v>772</v>
      </c>
      <c r="C1619" s="80" t="s">
        <v>888</v>
      </c>
      <c r="D1619" s="56"/>
      <c r="E1619" s="88"/>
      <c r="F1619" s="88"/>
      <c r="G1619" s="73"/>
      <c r="H1619" s="73"/>
      <c r="I1619" s="73"/>
      <c r="J1619" s="73"/>
      <c r="K1619" s="73"/>
      <c r="L1619" s="73"/>
      <c r="M1619" s="73"/>
      <c r="N1619" s="73"/>
      <c r="O1619" s="73"/>
      <c r="P1619" s="73"/>
      <c r="Q1619" s="73"/>
      <c r="R1619" s="73"/>
      <c r="W1619" s="69" t="str">
        <f t="shared" si="49"/>
        <v>vismaz 3000 ANSI lumeni</v>
      </c>
      <c r="X1619" s="51" t="str">
        <f t="shared" si="52"/>
        <v>Gaismas jauda visām krāsām pilnas jaudas režīmā (saskaņā ar ISO 21118 vai ANSI mērīšanas metodiku)</v>
      </c>
    </row>
    <row r="1620" spans="1:24" ht="32.25" thickBot="1" x14ac:dyDescent="0.3">
      <c r="A1620" s="86"/>
      <c r="B1620" s="61" t="s">
        <v>774</v>
      </c>
      <c r="C1620" s="80" t="s">
        <v>889</v>
      </c>
      <c r="D1620" s="56"/>
      <c r="E1620" s="88"/>
      <c r="F1620" s="88"/>
      <c r="G1620" s="73"/>
      <c r="H1620" s="73"/>
      <c r="I1620" s="73"/>
      <c r="J1620" s="73"/>
      <c r="K1620" s="73"/>
      <c r="L1620" s="73"/>
      <c r="M1620" s="73"/>
      <c r="N1620" s="73"/>
      <c r="O1620" s="73"/>
      <c r="P1620" s="73"/>
      <c r="Q1620" s="73"/>
      <c r="R1620" s="73"/>
      <c r="W1620" s="69" t="str">
        <f t="shared" ref="W1620:W1683" si="53">C1620</f>
        <v>vismaz 20000 h</v>
      </c>
      <c r="X1620" s="51" t="str">
        <f t="shared" si="52"/>
        <v>Projektora spuldzes resurss pilnas jaudas režīmā</v>
      </c>
    </row>
    <row r="1621" spans="1:24" ht="16.5" thickBot="1" x14ac:dyDescent="0.3">
      <c r="A1621" s="86"/>
      <c r="B1621" s="61" t="s">
        <v>776</v>
      </c>
      <c r="C1621" s="80" t="s">
        <v>890</v>
      </c>
      <c r="D1621" s="56"/>
      <c r="E1621" s="88"/>
      <c r="F1621" s="88"/>
      <c r="G1621" s="73"/>
      <c r="H1621" s="73"/>
      <c r="I1621" s="73"/>
      <c r="J1621" s="73"/>
      <c r="K1621" s="73"/>
      <c r="L1621" s="73"/>
      <c r="M1621" s="73"/>
      <c r="N1621" s="73"/>
      <c r="O1621" s="73"/>
      <c r="P1621" s="73"/>
      <c r="Q1621" s="73"/>
      <c r="R1621" s="73"/>
      <c r="W1621" s="69" t="str">
        <f t="shared" si="53"/>
        <v>vismaz 1500:1</v>
      </c>
      <c r="X1621" s="51" t="str">
        <f t="shared" si="52"/>
        <v>Kontrasts</v>
      </c>
    </row>
    <row r="1622" spans="1:24" ht="19.5" thickBot="1" x14ac:dyDescent="0.3">
      <c r="A1622" s="86"/>
      <c r="B1622" s="61" t="s">
        <v>778</v>
      </c>
      <c r="C1622" s="80" t="s">
        <v>891</v>
      </c>
      <c r="D1622" s="56"/>
      <c r="E1622" s="88"/>
      <c r="F1622" s="88"/>
      <c r="G1622" s="73"/>
      <c r="H1622" s="73"/>
      <c r="I1622" s="73"/>
      <c r="J1622" s="73"/>
      <c r="K1622" s="73"/>
      <c r="L1622" s="73"/>
      <c r="M1622" s="73"/>
      <c r="N1622" s="73"/>
      <c r="O1622" s="73"/>
      <c r="P1622" s="73"/>
      <c r="Q1622" s="73"/>
      <c r="R1622" s="73"/>
      <c r="W1622" s="69" t="str">
        <f t="shared" si="53"/>
        <v>vismaz vertikāli ± 300</v>
      </c>
      <c r="X1622" s="51" t="str">
        <f t="shared" si="52"/>
        <v>Attēla trapeces korekcija</v>
      </c>
    </row>
    <row r="1623" spans="1:24" ht="32.25" thickBot="1" x14ac:dyDescent="0.3">
      <c r="A1623" s="86"/>
      <c r="B1623" s="61" t="s">
        <v>780</v>
      </c>
      <c r="C1623" s="80" t="s">
        <v>411</v>
      </c>
      <c r="D1623" s="56"/>
      <c r="E1623" s="88"/>
      <c r="F1623" s="88"/>
      <c r="G1623" s="73"/>
      <c r="H1623" s="73"/>
      <c r="I1623" s="73"/>
      <c r="J1623" s="73"/>
      <c r="K1623" s="73"/>
      <c r="L1623" s="73"/>
      <c r="M1623" s="73"/>
      <c r="N1623" s="73"/>
      <c r="O1623" s="73"/>
      <c r="P1623" s="73"/>
      <c r="Q1623" s="73"/>
      <c r="R1623" s="73"/>
      <c r="W1623" s="69" t="str">
        <f t="shared" si="53"/>
        <v>ir</v>
      </c>
      <c r="X1623" s="51" t="str">
        <f t="shared" si="52"/>
        <v>Attēla optiskā fokusa un mērogošanas regulēšana</v>
      </c>
    </row>
    <row r="1624" spans="1:24" ht="16.5" thickBot="1" x14ac:dyDescent="0.3">
      <c r="A1624" s="86"/>
      <c r="B1624" s="61" t="s">
        <v>781</v>
      </c>
      <c r="C1624" s="80" t="s">
        <v>782</v>
      </c>
      <c r="D1624" s="56"/>
      <c r="E1624" s="88"/>
      <c r="F1624" s="88"/>
      <c r="G1624" s="73"/>
      <c r="H1624" s="73"/>
      <c r="I1624" s="73"/>
      <c r="J1624" s="73"/>
      <c r="K1624" s="73"/>
      <c r="L1624" s="73"/>
      <c r="M1624" s="73"/>
      <c r="N1624" s="73"/>
      <c r="O1624" s="73"/>
      <c r="P1624" s="73"/>
      <c r="Q1624" s="73"/>
      <c r="R1624" s="73"/>
      <c r="W1624" s="69" t="str">
        <f t="shared" si="53"/>
        <v>vismaz 1.2x</v>
      </c>
      <c r="X1624" s="51" t="str">
        <f t="shared" si="52"/>
        <v>Attēla mērogošanas diapazons</v>
      </c>
    </row>
    <row r="1625" spans="1:24" ht="16.5" thickBot="1" x14ac:dyDescent="0.3">
      <c r="A1625" s="86"/>
      <c r="B1625" s="61" t="s">
        <v>783</v>
      </c>
      <c r="C1625" s="80" t="s">
        <v>784</v>
      </c>
      <c r="D1625" s="56"/>
      <c r="E1625" s="88"/>
      <c r="F1625" s="88"/>
      <c r="G1625" s="73"/>
      <c r="H1625" s="73"/>
      <c r="I1625" s="73"/>
      <c r="J1625" s="73"/>
      <c r="K1625" s="73"/>
      <c r="L1625" s="73"/>
      <c r="M1625" s="73"/>
      <c r="N1625" s="73"/>
      <c r="O1625" s="73"/>
      <c r="P1625" s="73"/>
      <c r="Q1625" s="73"/>
      <c r="R1625" s="73"/>
      <c r="W1625" s="69" t="str">
        <f t="shared" si="53"/>
        <v>vismaz 1</v>
      </c>
      <c r="X1625" s="51" t="str">
        <f t="shared" si="52"/>
        <v>VGA (15-pin) RGB ieeja</v>
      </c>
    </row>
    <row r="1626" spans="1:24" ht="16.5" thickBot="1" x14ac:dyDescent="0.3">
      <c r="A1626" s="86"/>
      <c r="B1626" s="61" t="s">
        <v>785</v>
      </c>
      <c r="C1626" s="80" t="s">
        <v>784</v>
      </c>
      <c r="D1626" s="56"/>
      <c r="E1626" s="88"/>
      <c r="F1626" s="88"/>
      <c r="G1626" s="73"/>
      <c r="H1626" s="73"/>
      <c r="I1626" s="73"/>
      <c r="J1626" s="73"/>
      <c r="K1626" s="73"/>
      <c r="L1626" s="73"/>
      <c r="M1626" s="73"/>
      <c r="N1626" s="73"/>
      <c r="O1626" s="73"/>
      <c r="P1626" s="73"/>
      <c r="Q1626" s="73"/>
      <c r="R1626" s="73"/>
      <c r="W1626" s="69" t="str">
        <f t="shared" si="53"/>
        <v>vismaz 1</v>
      </c>
      <c r="X1626" s="51" t="str">
        <f t="shared" si="52"/>
        <v>Kompozītā video ieeja</v>
      </c>
    </row>
    <row r="1627" spans="1:24" ht="16.5" thickBot="1" x14ac:dyDescent="0.3">
      <c r="A1627" s="86"/>
      <c r="B1627" s="61" t="s">
        <v>786</v>
      </c>
      <c r="C1627" s="80" t="s">
        <v>784</v>
      </c>
      <c r="D1627" s="56"/>
      <c r="E1627" s="88"/>
      <c r="F1627" s="88"/>
      <c r="G1627" s="73"/>
      <c r="H1627" s="73"/>
      <c r="I1627" s="73"/>
      <c r="J1627" s="73"/>
      <c r="K1627" s="73"/>
      <c r="L1627" s="73"/>
      <c r="M1627" s="73"/>
      <c r="N1627" s="73"/>
      <c r="O1627" s="73"/>
      <c r="P1627" s="73"/>
      <c r="Q1627" s="73"/>
      <c r="R1627" s="73"/>
      <c r="W1627" s="69" t="str">
        <f t="shared" si="53"/>
        <v>vismaz 1</v>
      </c>
      <c r="X1627" s="51" t="str">
        <f t="shared" si="52"/>
        <v>S-video ieeja</v>
      </c>
    </row>
    <row r="1628" spans="1:24" ht="16.5" thickBot="1" x14ac:dyDescent="0.3">
      <c r="A1628" s="86"/>
      <c r="B1628" s="61" t="s">
        <v>787</v>
      </c>
      <c r="C1628" s="80" t="s">
        <v>784</v>
      </c>
      <c r="D1628" s="56"/>
      <c r="E1628" s="88"/>
      <c r="F1628" s="88"/>
      <c r="G1628" s="73"/>
      <c r="H1628" s="73"/>
      <c r="I1628" s="73"/>
      <c r="J1628" s="73"/>
      <c r="K1628" s="73"/>
      <c r="L1628" s="73"/>
      <c r="M1628" s="73"/>
      <c r="N1628" s="73"/>
      <c r="O1628" s="73"/>
      <c r="P1628" s="73"/>
      <c r="Q1628" s="73"/>
      <c r="R1628" s="73"/>
      <c r="W1628" s="69" t="str">
        <f t="shared" si="53"/>
        <v>vismaz 1</v>
      </c>
      <c r="X1628" s="51" t="str">
        <f t="shared" si="52"/>
        <v>Audio ieeja</v>
      </c>
    </row>
    <row r="1629" spans="1:24" ht="16.5" thickBot="1" x14ac:dyDescent="0.3">
      <c r="A1629" s="86"/>
      <c r="B1629" s="61" t="s">
        <v>788</v>
      </c>
      <c r="C1629" s="80" t="s">
        <v>789</v>
      </c>
      <c r="D1629" s="56"/>
      <c r="E1629" s="88"/>
      <c r="F1629" s="88"/>
      <c r="G1629" s="73"/>
      <c r="H1629" s="73"/>
      <c r="I1629" s="73"/>
      <c r="J1629" s="73"/>
      <c r="K1629" s="73"/>
      <c r="L1629" s="73"/>
      <c r="M1629" s="73"/>
      <c r="N1629" s="73"/>
      <c r="O1629" s="73"/>
      <c r="P1629" s="73"/>
      <c r="Q1629" s="73"/>
      <c r="R1629" s="73"/>
      <c r="W1629" s="69" t="str">
        <f t="shared" si="53"/>
        <v>vismaz SVGA, XGA, SXGA</v>
      </c>
      <c r="X1629" s="51" t="str">
        <f t="shared" si="52"/>
        <v>Atbalstītās datora izšķirtspējas</v>
      </c>
    </row>
    <row r="1630" spans="1:24" ht="16.5" thickBot="1" x14ac:dyDescent="0.3">
      <c r="A1630" s="86"/>
      <c r="B1630" s="61" t="s">
        <v>790</v>
      </c>
      <c r="C1630" s="80" t="s">
        <v>411</v>
      </c>
      <c r="D1630" s="56"/>
      <c r="E1630" s="88"/>
      <c r="F1630" s="88"/>
      <c r="G1630" s="73"/>
      <c r="H1630" s="73"/>
      <c r="I1630" s="73"/>
      <c r="J1630" s="73"/>
      <c r="K1630" s="73"/>
      <c r="L1630" s="73"/>
      <c r="M1630" s="73"/>
      <c r="N1630" s="73"/>
      <c r="O1630" s="73"/>
      <c r="P1630" s="73"/>
      <c r="Q1630" s="73"/>
      <c r="R1630" s="73"/>
      <c r="W1630" s="69" t="str">
        <f t="shared" si="53"/>
        <v>ir</v>
      </c>
      <c r="X1630" s="51" t="str">
        <f t="shared" si="52"/>
        <v>Tālvadības pults</v>
      </c>
    </row>
    <row r="1631" spans="1:24" ht="16.5" thickBot="1" x14ac:dyDescent="0.3">
      <c r="A1631" s="87"/>
      <c r="B1631" s="61" t="s">
        <v>658</v>
      </c>
      <c r="C1631" s="80" t="s">
        <v>659</v>
      </c>
      <c r="D1631" s="56"/>
      <c r="E1631" s="88"/>
      <c r="F1631" s="88"/>
      <c r="G1631" s="73"/>
      <c r="H1631" s="73"/>
      <c r="I1631" s="73"/>
      <c r="J1631" s="73"/>
      <c r="K1631" s="73"/>
      <c r="L1631" s="73"/>
      <c r="M1631" s="73"/>
      <c r="N1631" s="73"/>
      <c r="O1631" s="73"/>
      <c r="P1631" s="73"/>
      <c r="Q1631" s="73"/>
      <c r="R1631" s="73"/>
      <c r="W1631" s="69" t="str">
        <f t="shared" si="53"/>
        <v>skat. pielikumā.</v>
      </c>
      <c r="X1631" s="51" t="str">
        <f t="shared" si="52"/>
        <v>Pārējās prasības</v>
      </c>
    </row>
    <row r="1632" spans="1:24" ht="16.5" thickBot="1" x14ac:dyDescent="0.3">
      <c r="A1632" s="5"/>
      <c r="B1632" s="116" t="s">
        <v>791</v>
      </c>
      <c r="C1632" s="117"/>
      <c r="D1632" s="119"/>
      <c r="W1632" s="69">
        <f t="shared" si="53"/>
        <v>0</v>
      </c>
      <c r="X1632" s="51" t="str">
        <f t="shared" si="52"/>
        <v>Prasības daļai „Projektori”</v>
      </c>
    </row>
    <row r="1633" spans="1:24" ht="15.75" x14ac:dyDescent="0.25">
      <c r="A1633" s="5"/>
      <c r="B1633" s="160" t="s">
        <v>679</v>
      </c>
      <c r="C1633" s="161"/>
      <c r="D1633" s="162"/>
      <c r="W1633" s="69">
        <f t="shared" si="53"/>
        <v>0</v>
      </c>
      <c r="X1633" s="51" t="str">
        <f t="shared" si="52"/>
        <v>Garantija 2 gadi.</v>
      </c>
    </row>
    <row r="1634" spans="1:24" ht="15.75" x14ac:dyDescent="0.25">
      <c r="A1634" s="5"/>
      <c r="B1634" s="120" t="s">
        <v>792</v>
      </c>
      <c r="C1634" s="121"/>
      <c r="D1634" s="122"/>
      <c r="W1634" s="69">
        <f t="shared" si="53"/>
        <v>0</v>
      </c>
      <c r="X1634" s="51" t="str">
        <f t="shared" si="52"/>
        <v>Garantijas laiks projektora lampai vismaz 1 gads vai 1000 stundas.</v>
      </c>
    </row>
    <row r="1635" spans="1:24" ht="45" x14ac:dyDescent="0.25">
      <c r="A1635" s="5"/>
      <c r="B1635" s="120" t="s">
        <v>793</v>
      </c>
      <c r="C1635" s="121"/>
      <c r="D1635" s="122"/>
      <c r="W1635" s="69">
        <f t="shared" si="53"/>
        <v>0</v>
      </c>
      <c r="X1635" s="51" t="str">
        <f t="shared" si="52"/>
        <v>Iesniedzot Tehnisko piedāvājumu Pretendents pievieno minimālās garantijas detalizētu aprakstu par piegādātāja garantijas apkopes veikšanas kārtību un dokumentus vai to kopijas, kas apliecina, ka piegādātāja piedāvātajai tehnikai ir autorizēts servisa centrs, kas nodrošina servisu Latvijas Republikas teritorijā ar vismaz 6 mēnešu pieredzi piedāvātās tehnikas apkalpošanā.</v>
      </c>
    </row>
    <row r="1636" spans="1:24" ht="30" x14ac:dyDescent="0.25">
      <c r="A1636" s="5"/>
      <c r="B1636" s="120" t="s">
        <v>680</v>
      </c>
      <c r="C1636" s="121"/>
      <c r="D1636" s="122"/>
      <c r="W1636" s="69">
        <f t="shared" si="53"/>
        <v>0</v>
      </c>
      <c r="X1636" s="51" t="str">
        <f t="shared" si="52"/>
        <v>Piedāvātās preces ražotājam ir bezmaksas interneta mājas lapa, kura nodrošina piedāvātās preces draiveru jauninājumus bez maksas.</v>
      </c>
    </row>
    <row r="1637" spans="1:24" ht="15.75" x14ac:dyDescent="0.25">
      <c r="A1637" s="5"/>
      <c r="B1637" s="120" t="s">
        <v>100</v>
      </c>
      <c r="C1637" s="121"/>
      <c r="D1637" s="122"/>
      <c r="W1637" s="69">
        <f t="shared" si="53"/>
        <v>0</v>
      </c>
      <c r="X1637" s="51" t="str">
        <f t="shared" si="52"/>
        <v>Garantijas remontu izpildes laiks un vieta:</v>
      </c>
    </row>
    <row r="1638" spans="1:24" ht="30" x14ac:dyDescent="0.25">
      <c r="A1638" s="5"/>
      <c r="B1638" s="120" t="s">
        <v>681</v>
      </c>
      <c r="C1638" s="121"/>
      <c r="D1638" s="122"/>
      <c r="W1638" s="69">
        <f t="shared" si="53"/>
        <v>0</v>
      </c>
      <c r="X1638" s="51" t="str">
        <f t="shared" si="52"/>
        <v>- Pretendents nodrošina palīdzības dienestu, kurš pieejams darba dienās, laikā no plkst. 9:00 - 17:00. Informācijai par palīdzības dienestu ir jābūt uz katras tehnikas vienības uzlīmes kopā ar piegādātāja nosaukumu un garantijas termiņa beigu datumu.</v>
      </c>
    </row>
    <row r="1639" spans="1:24" ht="30" x14ac:dyDescent="0.25">
      <c r="A1639" s="5"/>
      <c r="B1639" s="120" t="s">
        <v>682</v>
      </c>
      <c r="C1639" s="121"/>
      <c r="D1639" s="122"/>
      <c r="W1639" s="69">
        <f t="shared" si="53"/>
        <v>0</v>
      </c>
      <c r="X1639" s="51" t="str">
        <f t="shared" si="52"/>
        <v>- Maksimālais reakcijas laiks (laiks, kurā pretendents atsaucas ar problēmas risinājumu) uz pircēja izsaukumu visai piegādātajai biroja tehnikai nav lielāks kā piecas stundas (darba dienās, laikā no plkst. 9:00 - 17:00).</v>
      </c>
    </row>
    <row r="1640" spans="1:24" ht="60" x14ac:dyDescent="0.25">
      <c r="A1640" s="5"/>
      <c r="B1640" s="120" t="s">
        <v>683</v>
      </c>
      <c r="C1640" s="121"/>
      <c r="D1640" s="122"/>
      <c r="W1640" s="69">
        <f t="shared" si="53"/>
        <v>0</v>
      </c>
      <c r="X1640" s="51" t="str">
        <f t="shared" si="52"/>
        <v>- Garantijas laikā bojājumus novērš ne vēlāk kā astoņu darba stundu laikā Rīgas teritorijā un sešpadsmit darba stundu laikā pārējā Latvijas Republikas teritorijā pēc izsaukuma saņemšanas, pretendenta pārstāvim ierodoties tehnikas piegādes vietā. Ja tehnikas defektu nav iespējams novērst iepriekšminētajā laikā, tehniku uz remonta laiku nomaina ar tādu, kas pēc tehniskajiem parametriem ir līdzvērtīga bojātajai vai labāka.</v>
      </c>
    </row>
    <row r="1641" spans="1:24" ht="30" x14ac:dyDescent="0.25">
      <c r="A1641" s="5"/>
      <c r="B1641" s="120" t="s">
        <v>684</v>
      </c>
      <c r="C1641" s="121"/>
      <c r="D1641" s="122"/>
      <c r="W1641" s="69">
        <f t="shared" si="53"/>
        <v>0</v>
      </c>
      <c r="X1641" s="51" t="str">
        <f t="shared" si="52"/>
        <v>- Reakcijas laikā pretendents informē pircēja kontaktpersonu par iespējamo bojājumu iemeslu, kā arī plānotajiem to novēršanas termiņiem.</v>
      </c>
    </row>
    <row r="1642" spans="1:24" ht="30" x14ac:dyDescent="0.25">
      <c r="A1642" s="5"/>
      <c r="B1642" s="120" t="s">
        <v>685</v>
      </c>
      <c r="C1642" s="121"/>
      <c r="D1642" s="122"/>
      <c r="W1642" s="69">
        <f t="shared" si="53"/>
        <v>0</v>
      </c>
      <c r="X1642" s="51" t="str">
        <f t="shared" si="52"/>
        <v>- Visā garantijas termiņa laikā pretendentam ir jānodrošina, ka ir spēkā ražotāja garantija, kas sevī ietver defektīvo komponenšu nomaiņu vai remontu.</v>
      </c>
    </row>
    <row r="1643" spans="1:24" ht="30" x14ac:dyDescent="0.25">
      <c r="A1643" s="5"/>
      <c r="B1643" s="120" t="s">
        <v>686</v>
      </c>
      <c r="C1643" s="121"/>
      <c r="D1643" s="122"/>
      <c r="W1643" s="69">
        <f t="shared" si="53"/>
        <v>0</v>
      </c>
      <c r="X1643" s="51" t="str">
        <f t="shared" si="52"/>
        <v>- Bezmaksas pircēja onsite apkalpošana (reaģēšana un problēmu reģistrēšana, iekārtas diagnostika, defektīvās iekārtas nogādāšana servisa centram un atpakaļ pircējam vai remonts,) ir piegādātāja kompetencē.</v>
      </c>
    </row>
    <row r="1644" spans="1:24" ht="30" x14ac:dyDescent="0.25">
      <c r="A1644" s="5"/>
      <c r="B1644" s="120" t="s">
        <v>687</v>
      </c>
      <c r="C1644" s="121"/>
      <c r="D1644" s="122"/>
      <c r="W1644" s="69">
        <f t="shared" si="53"/>
        <v>0</v>
      </c>
      <c r="X1644" s="51" t="str">
        <f t="shared" si="52"/>
        <v>- Garantijas remonts neattiecas uz periodiski maināmajām detaļām kurām ražotājs ir noteicis lietošanas resursu, ja attiecīgās detaļas resurss ir sasniegts.</v>
      </c>
    </row>
    <row r="1645" spans="1:24" ht="15.75" x14ac:dyDescent="0.25">
      <c r="A1645" s="5"/>
      <c r="B1645" s="120" t="s">
        <v>688</v>
      </c>
      <c r="C1645" s="121"/>
      <c r="D1645" s="122"/>
      <c r="W1645" s="69">
        <f t="shared" si="53"/>
        <v>0</v>
      </c>
      <c r="X1645" s="51" t="str">
        <f t="shared" si="52"/>
        <v>- Par garantijas termiņu neievērošanu piegādātājam tiek piemērotas soda sankcijas 50 eiro apmērā par katru nokavēto dienu.</v>
      </c>
    </row>
    <row r="1646" spans="1:24" ht="30" x14ac:dyDescent="0.25">
      <c r="A1646" s="5"/>
      <c r="B1646" s="120" t="s">
        <v>689</v>
      </c>
      <c r="C1646" s="121"/>
      <c r="D1646" s="122"/>
      <c r="W1646" s="69">
        <f t="shared" si="53"/>
        <v>0</v>
      </c>
      <c r="X1646" s="51" t="str">
        <f t="shared" si="52"/>
        <v>Atbilst MK 2004.gada 17.augusta noteikumiem Nr.723 "Noteikumi par ķīmisko vielu lietošanas ierobežojumiem elektriskajās un elektroniskajās iekārtās" tās jaunākajā redakcijā. Atbilstība Europe CE standartam.</v>
      </c>
    </row>
    <row r="1647" spans="1:24" ht="15.75" x14ac:dyDescent="0.25">
      <c r="A1647" s="5"/>
      <c r="B1647" s="120" t="s">
        <v>690</v>
      </c>
      <c r="C1647" s="121"/>
      <c r="D1647" s="122"/>
      <c r="W1647" s="69">
        <f t="shared" si="53"/>
        <v>0</v>
      </c>
      <c r="X1647" s="51" t="str">
        <f t="shared" si="52"/>
        <v>Iekārtās nav iebūvētas lietotas vai atjaunotas detaļas. Iekārtas nav atradušās demonstrācijā.</v>
      </c>
    </row>
    <row r="1648" spans="1:24" ht="15.75" x14ac:dyDescent="0.25">
      <c r="A1648" s="5"/>
      <c r="B1648" s="120" t="s">
        <v>763</v>
      </c>
      <c r="C1648" s="121"/>
      <c r="D1648" s="122"/>
      <c r="W1648" s="69">
        <f t="shared" si="53"/>
        <v>0</v>
      </c>
      <c r="X1648" s="51" t="str">
        <f t="shared" si="52"/>
        <v>Piegādātie izejmateriāli ir ražoti pēc iekārtas ražotāja pasūtījuma.</v>
      </c>
    </row>
    <row r="1649" spans="1:24" ht="15.75" x14ac:dyDescent="0.25">
      <c r="A1649" s="5"/>
      <c r="B1649" s="120" t="s">
        <v>794</v>
      </c>
      <c r="C1649" s="121"/>
      <c r="D1649" s="122"/>
      <c r="W1649" s="69">
        <f t="shared" si="53"/>
        <v>0</v>
      </c>
      <c r="X1649" s="51" t="str">
        <f t="shared" si="52"/>
        <v>Barošanas spriegums: atbalsta 220-240V, 50 Hz.</v>
      </c>
    </row>
    <row r="1650" spans="1:24" ht="16.5" thickBot="1" x14ac:dyDescent="0.3">
      <c r="A1650" s="5"/>
      <c r="B1650" s="123" t="s">
        <v>764</v>
      </c>
      <c r="C1650" s="124"/>
      <c r="D1650" s="125"/>
      <c r="W1650" s="69">
        <f t="shared" si="53"/>
        <v>0</v>
      </c>
      <c r="X1650" s="51" t="str">
        <f t="shared" si="52"/>
        <v>Piegādes komplektā ietilpst lietošanas instrukcija valsts valodā.</v>
      </c>
    </row>
    <row r="1651" spans="1:24" ht="15.75" x14ac:dyDescent="0.25">
      <c r="A1651" s="5"/>
      <c r="W1651" s="69">
        <f t="shared" si="53"/>
        <v>0</v>
      </c>
      <c r="X1651" s="51">
        <f t="shared" si="52"/>
        <v>0</v>
      </c>
    </row>
    <row r="1652" spans="1:24" ht="15.75" x14ac:dyDescent="0.25">
      <c r="A1652" s="5"/>
      <c r="W1652" s="69">
        <f t="shared" si="53"/>
        <v>0</v>
      </c>
      <c r="X1652" s="51">
        <f t="shared" si="52"/>
        <v>0</v>
      </c>
    </row>
    <row r="1653" spans="1:24" ht="48" thickBot="1" x14ac:dyDescent="0.3">
      <c r="A1653" s="55" t="s">
        <v>436</v>
      </c>
      <c r="W1653" s="69">
        <f t="shared" si="53"/>
        <v>0</v>
      </c>
      <c r="X1653" s="51">
        <f t="shared" si="52"/>
        <v>0</v>
      </c>
    </row>
    <row r="1654" spans="1:24" ht="16.5" thickBot="1" x14ac:dyDescent="0.3">
      <c r="A1654" s="64"/>
      <c r="B1654" s="158" t="s">
        <v>1</v>
      </c>
      <c r="C1654" s="159"/>
      <c r="D1654" s="139" t="s">
        <v>828</v>
      </c>
      <c r="E1654" s="134" t="s">
        <v>826</v>
      </c>
      <c r="F1654" s="102"/>
      <c r="G1654" s="78"/>
      <c r="H1654" s="78"/>
      <c r="I1654" s="78"/>
      <c r="J1654" s="78"/>
      <c r="K1654" s="78"/>
      <c r="L1654" s="78"/>
      <c r="M1654" s="78"/>
      <c r="N1654" s="78"/>
      <c r="O1654" s="78"/>
      <c r="P1654" s="78"/>
      <c r="Q1654" s="78"/>
      <c r="R1654" s="78"/>
      <c r="W1654" s="69">
        <f t="shared" si="53"/>
        <v>0</v>
      </c>
      <c r="X1654" s="51" t="str">
        <f t="shared" si="52"/>
        <v>Tehniskā specifikācija</v>
      </c>
    </row>
    <row r="1655" spans="1:24" ht="16.5" thickBot="1" x14ac:dyDescent="0.3">
      <c r="A1655" s="1"/>
      <c r="B1655" s="1" t="s">
        <v>2</v>
      </c>
      <c r="C1655" s="1" t="s">
        <v>3</v>
      </c>
      <c r="D1655" s="140"/>
      <c r="E1655" s="135"/>
      <c r="F1655" s="136"/>
      <c r="G1655" s="78"/>
      <c r="H1655" s="78"/>
      <c r="I1655" s="78"/>
      <c r="J1655" s="78"/>
      <c r="K1655" s="78"/>
      <c r="L1655" s="78"/>
      <c r="M1655" s="78"/>
      <c r="N1655" s="78"/>
      <c r="O1655" s="78"/>
      <c r="P1655" s="78"/>
      <c r="Q1655" s="78"/>
      <c r="R1655" s="78"/>
      <c r="W1655" s="69" t="str">
        <f t="shared" si="53"/>
        <v>Vērtība, ne mazāk kā</v>
      </c>
      <c r="X1655" s="51" t="str">
        <f t="shared" si="52"/>
        <v>Parametrs</v>
      </c>
    </row>
    <row r="1656" spans="1:24" ht="32.25" thickBot="1" x14ac:dyDescent="0.3">
      <c r="A1656" s="14" t="s">
        <v>795</v>
      </c>
      <c r="B1656" s="15" t="s">
        <v>489</v>
      </c>
      <c r="C1656" s="4"/>
      <c r="D1656" s="44"/>
      <c r="E1656" s="83"/>
      <c r="F1656" s="84"/>
      <c r="G1656" s="79"/>
      <c r="H1656" s="79"/>
      <c r="I1656" s="79"/>
      <c r="J1656" s="79"/>
      <c r="K1656" s="79"/>
      <c r="L1656" s="79"/>
      <c r="M1656" s="79"/>
      <c r="N1656" s="79"/>
      <c r="O1656" s="79"/>
      <c r="P1656" s="79"/>
      <c r="Q1656" s="79"/>
      <c r="R1656" s="79"/>
      <c r="W1656" s="69">
        <f t="shared" si="53"/>
        <v>0</v>
      </c>
      <c r="X1656" s="51" t="str">
        <f t="shared" si="52"/>
        <v>Dators ar Mac OS operētājsistēmu un 21" ekrānu</v>
      </c>
    </row>
    <row r="1657" spans="1:24" ht="19.5" thickBot="1" x14ac:dyDescent="0.3">
      <c r="A1657" s="85"/>
      <c r="B1657" s="1" t="s">
        <v>6</v>
      </c>
      <c r="C1657" s="1" t="s">
        <v>796</v>
      </c>
      <c r="D1657" s="56"/>
      <c r="E1657" s="88"/>
      <c r="F1657" s="88"/>
      <c r="G1657" s="73"/>
      <c r="H1657" s="73"/>
      <c r="I1657" s="73"/>
      <c r="J1657" s="73"/>
      <c r="K1657" s="73"/>
      <c r="L1657" s="73"/>
      <c r="M1657" s="73"/>
      <c r="N1657" s="73"/>
      <c r="O1657" s="73"/>
      <c r="P1657" s="73"/>
      <c r="Q1657" s="73"/>
      <c r="R1657" s="73"/>
      <c r="W1657" s="69" t="str">
        <f t="shared" si="53"/>
        <v>Passmark Performance Test CPU Mark – vismaz 6500 ***</v>
      </c>
      <c r="X1657" s="51" t="str">
        <f t="shared" si="52"/>
        <v>Procesors</v>
      </c>
    </row>
    <row r="1658" spans="1:24" ht="16.5" thickBot="1" x14ac:dyDescent="0.3">
      <c r="A1658" s="86"/>
      <c r="B1658" s="1" t="s">
        <v>8</v>
      </c>
      <c r="C1658" s="1" t="s">
        <v>461</v>
      </c>
      <c r="D1658" s="56"/>
      <c r="E1658" s="88"/>
      <c r="F1658" s="88"/>
      <c r="G1658" s="73"/>
      <c r="H1658" s="73"/>
      <c r="I1658" s="73"/>
      <c r="J1658" s="73"/>
      <c r="K1658" s="73"/>
      <c r="L1658" s="73"/>
      <c r="M1658" s="73"/>
      <c r="N1658" s="73"/>
      <c r="O1658" s="73"/>
      <c r="P1658" s="73"/>
      <c r="Q1658" s="73"/>
      <c r="R1658" s="73"/>
      <c r="W1658" s="69" t="str">
        <f t="shared" si="53"/>
        <v xml:space="preserve">Vismaz 8GB, DDR3, 1600MHz </v>
      </c>
      <c r="X1658" s="51" t="str">
        <f t="shared" si="52"/>
        <v>RAM</v>
      </c>
    </row>
    <row r="1659" spans="1:24" ht="16.5" thickBot="1" x14ac:dyDescent="0.3">
      <c r="A1659" s="86"/>
      <c r="B1659" s="1" t="s">
        <v>440</v>
      </c>
      <c r="C1659" s="1" t="s">
        <v>491</v>
      </c>
      <c r="D1659" s="56"/>
      <c r="E1659" s="88"/>
      <c r="F1659" s="88"/>
      <c r="G1659" s="73"/>
      <c r="H1659" s="73"/>
      <c r="I1659" s="73"/>
      <c r="J1659" s="73"/>
      <c r="K1659" s="73"/>
      <c r="L1659" s="73"/>
      <c r="M1659" s="73"/>
      <c r="N1659" s="73"/>
      <c r="O1659" s="73"/>
      <c r="P1659" s="73"/>
      <c r="Q1659" s="73"/>
      <c r="R1659" s="73"/>
      <c r="W1659" s="69" t="str">
        <f t="shared" si="53"/>
        <v>Ne mazāk kā 500GB 5400rpm</v>
      </c>
      <c r="X1659" s="51" t="str">
        <f t="shared" si="52"/>
        <v>HDD</v>
      </c>
    </row>
    <row r="1660" spans="1:24" ht="16.5" thickBot="1" x14ac:dyDescent="0.3">
      <c r="A1660" s="86"/>
      <c r="B1660" s="1" t="s">
        <v>50</v>
      </c>
      <c r="C1660" s="1" t="s">
        <v>262</v>
      </c>
      <c r="D1660" s="56"/>
      <c r="E1660" s="88"/>
      <c r="F1660" s="88"/>
      <c r="G1660" s="73"/>
      <c r="H1660" s="73"/>
      <c r="I1660" s="73"/>
      <c r="J1660" s="73"/>
      <c r="K1660" s="73"/>
      <c r="L1660" s="73"/>
      <c r="M1660" s="73"/>
      <c r="N1660" s="73"/>
      <c r="O1660" s="73"/>
      <c r="P1660" s="73"/>
      <c r="Q1660" s="73"/>
      <c r="R1660" s="73"/>
      <c r="W1660" s="69" t="str">
        <f t="shared" si="53"/>
        <v>Iebūvēts</v>
      </c>
      <c r="X1660" s="51" t="str">
        <f t="shared" si="52"/>
        <v>Diskdzinis (DVD±R/±RW)</v>
      </c>
    </row>
    <row r="1661" spans="1:24" ht="48" thickBot="1" x14ac:dyDescent="0.3">
      <c r="A1661" s="86"/>
      <c r="B1661" s="1" t="s">
        <v>441</v>
      </c>
      <c r="C1661" s="1" t="s">
        <v>492</v>
      </c>
      <c r="D1661" s="56"/>
      <c r="E1661" s="88"/>
      <c r="F1661" s="88"/>
      <c r="G1661" s="73"/>
      <c r="H1661" s="73"/>
      <c r="I1661" s="73"/>
      <c r="J1661" s="73"/>
      <c r="K1661" s="73"/>
      <c r="L1661" s="73"/>
      <c r="M1661" s="73"/>
      <c r="N1661" s="73"/>
      <c r="O1661" s="73"/>
      <c r="P1661" s="73"/>
      <c r="Q1661" s="73"/>
      <c r="R1661" s="73"/>
      <c r="W1661" s="69" t="str">
        <f t="shared" si="53"/>
        <v>Integrēts 21.5 collu Led fonapgaismojuma platekrāna formātaekrāns. Ekrāna ieteiktā attēlotspēja - ne mazāk kā 1920x1080</v>
      </c>
      <c r="X1661" s="51" t="str">
        <f t="shared" si="52"/>
        <v>Ekrāna izmērs</v>
      </c>
    </row>
    <row r="1662" spans="1:24" ht="32.25" thickBot="1" x14ac:dyDescent="0.3">
      <c r="A1662" s="86"/>
      <c r="B1662" s="1" t="s">
        <v>13</v>
      </c>
      <c r="C1662" s="1" t="s">
        <v>468</v>
      </c>
      <c r="D1662" s="56"/>
      <c r="E1662" s="88"/>
      <c r="F1662" s="88"/>
      <c r="G1662" s="73"/>
      <c r="H1662" s="73"/>
      <c r="I1662" s="73"/>
      <c r="J1662" s="73"/>
      <c r="K1662" s="73"/>
      <c r="L1662" s="73"/>
      <c r="M1662" s="73"/>
      <c r="N1662" s="73"/>
      <c r="O1662" s="73"/>
      <c r="P1662" s="73"/>
      <c r="Q1662" s="73"/>
      <c r="R1662" s="73"/>
      <c r="W1662" s="69" t="str">
        <f t="shared" si="53"/>
        <v>Iebūvēti stereo skaļruņi, integrēts mikrofons, 3.5 mm ieeja/izeja ar kombinēto austiņu un mikrofona atbalstu</v>
      </c>
      <c r="X1662" s="51" t="str">
        <f t="shared" si="52"/>
        <v>Audio</v>
      </c>
    </row>
    <row r="1663" spans="1:24" ht="16.5" thickBot="1" x14ac:dyDescent="0.3">
      <c r="A1663" s="86"/>
      <c r="B1663" s="1" t="s">
        <v>15</v>
      </c>
      <c r="C1663" s="1" t="s">
        <v>478</v>
      </c>
      <c r="D1663" s="56"/>
      <c r="E1663" s="88"/>
      <c r="F1663" s="88"/>
      <c r="G1663" s="73"/>
      <c r="H1663" s="73"/>
      <c r="I1663" s="73"/>
      <c r="J1663" s="73"/>
      <c r="K1663" s="73"/>
      <c r="L1663" s="73"/>
      <c r="M1663" s="73"/>
      <c r="N1663" s="73"/>
      <c r="O1663" s="73"/>
      <c r="P1663" s="73"/>
      <c r="Q1663" s="73"/>
      <c r="R1663" s="73"/>
      <c r="W1663" s="69" t="str">
        <f t="shared" si="53"/>
        <v>10/100/1000 Mbits/sek. (RJ-45 konektors)</v>
      </c>
      <c r="X1663" s="51" t="str">
        <f t="shared" si="52"/>
        <v>LAN</v>
      </c>
    </row>
    <row r="1664" spans="1:24" ht="32.25" thickBot="1" x14ac:dyDescent="0.3">
      <c r="A1664" s="86"/>
      <c r="B1664" s="1" t="s">
        <v>444</v>
      </c>
      <c r="C1664" s="1" t="s">
        <v>469</v>
      </c>
      <c r="D1664" s="56"/>
      <c r="E1664" s="88"/>
      <c r="F1664" s="88"/>
      <c r="G1664" s="73"/>
      <c r="H1664" s="73"/>
      <c r="I1664" s="73"/>
      <c r="J1664" s="73"/>
      <c r="K1664" s="73"/>
      <c r="L1664" s="73"/>
      <c r="M1664" s="73"/>
      <c r="N1664" s="73"/>
      <c r="O1664" s="73"/>
      <c r="P1664" s="73"/>
      <c r="Q1664" s="73"/>
      <c r="R1664" s="73"/>
      <c r="W1664" s="69" t="str">
        <f t="shared" si="53"/>
        <v>Integrēts IEEE 802.11a/b/g savietojams bezvadu tīkla slēgums, integrēts Bluetooth 2.1 + EDR savietojams tīkla slēgums</v>
      </c>
      <c r="X1664" s="51" t="str">
        <f t="shared" si="52"/>
        <v>LAN (bezvadu)</v>
      </c>
    </row>
    <row r="1665" spans="1:24" ht="48" thickBot="1" x14ac:dyDescent="0.3">
      <c r="A1665" s="86"/>
      <c r="B1665" s="1" t="s">
        <v>446</v>
      </c>
      <c r="C1665" s="1" t="s">
        <v>493</v>
      </c>
      <c r="D1665" s="56"/>
      <c r="E1665" s="88"/>
      <c r="F1665" s="88"/>
      <c r="G1665" s="73"/>
      <c r="H1665" s="73"/>
      <c r="I1665" s="73"/>
      <c r="J1665" s="73"/>
      <c r="K1665" s="73"/>
      <c r="L1665" s="73"/>
      <c r="M1665" s="73"/>
      <c r="N1665" s="73"/>
      <c r="O1665" s="73"/>
      <c r="P1665" s="73"/>
      <c r="Q1665" s="73"/>
      <c r="R1665" s="73"/>
      <c r="W1665" s="69" t="str">
        <f t="shared" si="53"/>
        <v>1 Audio ieeja,1 audio izeja, Thunderbolt ports, 4 usb 2.0 pieslēgvietas (līdz 480 Mbit), 1 Gigabit RJ-45, integrēts SDXC karšu lasītājs</v>
      </c>
      <c r="X1665" s="51" t="str">
        <f t="shared" si="52"/>
        <v>Porti brīvie</v>
      </c>
    </row>
    <row r="1666" spans="1:24" ht="16.5" thickBot="1" x14ac:dyDescent="0.3">
      <c r="A1666" s="86"/>
      <c r="B1666" s="1" t="s">
        <v>448</v>
      </c>
      <c r="C1666" s="1" t="s">
        <v>494</v>
      </c>
      <c r="D1666" s="56"/>
      <c r="E1666" s="88"/>
      <c r="F1666" s="88"/>
      <c r="G1666" s="73"/>
      <c r="H1666" s="73"/>
      <c r="I1666" s="73"/>
      <c r="J1666" s="73"/>
      <c r="K1666" s="73"/>
      <c r="L1666" s="73"/>
      <c r="M1666" s="73"/>
      <c r="N1666" s="73"/>
      <c r="O1666" s="73"/>
      <c r="P1666" s="73"/>
      <c r="Q1666" s="73"/>
      <c r="R1666" s="73"/>
      <c r="W1666" s="69" t="str">
        <f t="shared" si="53"/>
        <v>Bezvadu savienojuma ražotāja paredzēta standarta klaviatūra</v>
      </c>
      <c r="X1666" s="51" t="str">
        <f t="shared" si="52"/>
        <v>Klaviatūra</v>
      </c>
    </row>
    <row r="1667" spans="1:24" ht="16.5" thickBot="1" x14ac:dyDescent="0.3">
      <c r="A1667" s="86"/>
      <c r="B1667" s="1" t="s">
        <v>450</v>
      </c>
      <c r="C1667" s="1" t="s">
        <v>495</v>
      </c>
      <c r="D1667" s="56"/>
      <c r="E1667" s="88"/>
      <c r="F1667" s="88"/>
      <c r="G1667" s="73"/>
      <c r="H1667" s="73"/>
      <c r="I1667" s="73"/>
      <c r="J1667" s="73"/>
      <c r="K1667" s="73"/>
      <c r="L1667" s="73"/>
      <c r="M1667" s="73"/>
      <c r="N1667" s="73"/>
      <c r="O1667" s="73"/>
      <c r="P1667" s="73"/>
      <c r="Q1667" s="73"/>
      <c r="R1667" s="73"/>
      <c r="W1667" s="69" t="str">
        <f t="shared" si="53"/>
        <v>Bezvadu savienojuma optiskā pele</v>
      </c>
      <c r="X1667" s="51" t="str">
        <f t="shared" si="52"/>
        <v>Pele vai manipulatora ievads</v>
      </c>
    </row>
    <row r="1668" spans="1:24" ht="16.5" thickBot="1" x14ac:dyDescent="0.3">
      <c r="A1668" s="86"/>
      <c r="B1668" s="1" t="s">
        <v>452</v>
      </c>
      <c r="C1668" s="1" t="s">
        <v>453</v>
      </c>
      <c r="D1668" s="56"/>
      <c r="E1668" s="88"/>
      <c r="F1668" s="88"/>
      <c r="G1668" s="73"/>
      <c r="H1668" s="73"/>
      <c r="I1668" s="73"/>
      <c r="J1668" s="73"/>
      <c r="K1668" s="73"/>
      <c r="L1668" s="73"/>
      <c r="M1668" s="73"/>
      <c r="N1668" s="73"/>
      <c r="O1668" s="73"/>
      <c r="P1668" s="73"/>
      <c r="Q1668" s="73"/>
      <c r="R1668" s="73"/>
      <c r="W1668" s="69" t="str">
        <f t="shared" si="53"/>
        <v>Iebūvēta web kamera</v>
      </c>
      <c r="X1668" s="51" t="str">
        <f t="shared" si="52"/>
        <v>Papildu iekārtas un savienojumi</v>
      </c>
    </row>
    <row r="1669" spans="1:24" ht="16.5" thickBot="1" x14ac:dyDescent="0.3">
      <c r="A1669" s="86"/>
      <c r="B1669" s="1" t="s">
        <v>42</v>
      </c>
      <c r="C1669" s="1" t="s">
        <v>454</v>
      </c>
      <c r="D1669" s="56"/>
      <c r="E1669" s="88"/>
      <c r="F1669" s="88"/>
      <c r="G1669" s="73"/>
      <c r="H1669" s="73"/>
      <c r="I1669" s="73"/>
      <c r="J1669" s="73"/>
      <c r="K1669" s="73"/>
      <c r="L1669" s="73"/>
      <c r="M1669" s="73"/>
      <c r="N1669" s="73"/>
      <c r="O1669" s="73"/>
      <c r="P1669" s="73"/>
      <c r="Q1669" s="73"/>
      <c r="R1669" s="73"/>
      <c r="W1669" s="69" t="str">
        <f t="shared" si="53"/>
        <v>Mac OS X 10.7 vai jaunāka</v>
      </c>
      <c r="X1669" s="51" t="str">
        <f t="shared" si="52"/>
        <v>Operētājsistēma</v>
      </c>
    </row>
    <row r="1670" spans="1:24" ht="98.25" thickBot="1" x14ac:dyDescent="0.3">
      <c r="A1670" s="86"/>
      <c r="B1670" s="1" t="s">
        <v>455</v>
      </c>
      <c r="C1670" s="1" t="s">
        <v>797</v>
      </c>
      <c r="D1670" s="56"/>
      <c r="E1670" s="88"/>
      <c r="F1670" s="88"/>
      <c r="G1670" s="73"/>
      <c r="H1670" s="73"/>
      <c r="I1670" s="73"/>
      <c r="J1670" s="73"/>
      <c r="K1670" s="73"/>
      <c r="L1670" s="73"/>
      <c r="M1670" s="73"/>
      <c r="N1670" s="73"/>
      <c r="O1670" s="73"/>
      <c r="P1670" s="73"/>
      <c r="Q1670" s="73"/>
      <c r="R1670" s="73"/>
      <c r="W1670" s="69" t="str">
        <f t="shared" si="53"/>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670" s="51" t="str">
        <f t="shared" si="52"/>
        <v>Iekļautā programmatūra</v>
      </c>
    </row>
    <row r="1671" spans="1:24" ht="19.5" thickBot="1" x14ac:dyDescent="0.3">
      <c r="A1671" s="86"/>
      <c r="B1671" s="1" t="s">
        <v>21</v>
      </c>
      <c r="C1671" s="1" t="s">
        <v>798</v>
      </c>
      <c r="D1671" s="56"/>
      <c r="E1671" s="88"/>
      <c r="F1671" s="88"/>
      <c r="G1671" s="73"/>
      <c r="H1671" s="73"/>
      <c r="I1671" s="73"/>
      <c r="J1671" s="73"/>
      <c r="K1671" s="73"/>
      <c r="L1671" s="73"/>
      <c r="M1671" s="73"/>
      <c r="N1671" s="73"/>
      <c r="O1671" s="73"/>
      <c r="P1671" s="73"/>
      <c r="Q1671" s="73"/>
      <c r="R1671" s="73"/>
      <c r="W1671" s="69" t="str">
        <f t="shared" si="53"/>
        <v>1 gads, onsite ar reakcijas laiku nākamā darba diena.6</v>
      </c>
      <c r="X1671" s="51" t="str">
        <f t="shared" si="52"/>
        <v>Garantija</v>
      </c>
    </row>
    <row r="1672" spans="1:24" ht="16.5" thickBot="1" x14ac:dyDescent="0.3">
      <c r="A1672" s="86"/>
      <c r="B1672" s="4" t="s">
        <v>23</v>
      </c>
      <c r="C1672" s="4"/>
      <c r="D1672" s="45"/>
      <c r="E1672" s="128"/>
      <c r="F1672" s="129"/>
      <c r="G1672" s="79"/>
      <c r="H1672" s="79"/>
      <c r="I1672" s="79"/>
      <c r="J1672" s="79"/>
      <c r="K1672" s="79"/>
      <c r="L1672" s="79"/>
      <c r="M1672" s="79"/>
      <c r="N1672" s="79"/>
      <c r="O1672" s="79"/>
      <c r="P1672" s="79"/>
      <c r="Q1672" s="79"/>
      <c r="R1672" s="79"/>
      <c r="W1672" s="69">
        <f t="shared" si="53"/>
        <v>0</v>
      </c>
      <c r="X1672" s="51" t="str">
        <f t="shared" si="52"/>
        <v>Maksas papildaprīkojums</v>
      </c>
    </row>
    <row r="1673" spans="1:24" ht="16.5" thickBot="1" x14ac:dyDescent="0.3">
      <c r="A1673" s="86"/>
      <c r="B1673" s="1" t="s">
        <v>6</v>
      </c>
      <c r="C1673" s="1" t="s">
        <v>576</v>
      </c>
      <c r="D1673" s="56"/>
      <c r="E1673" s="143"/>
      <c r="F1673" s="143"/>
      <c r="G1673" s="74"/>
      <c r="H1673" s="74"/>
      <c r="I1673" s="74"/>
      <c r="J1673" s="74"/>
      <c r="K1673" s="74"/>
      <c r="L1673" s="74"/>
      <c r="M1673" s="74"/>
      <c r="N1673" s="74"/>
      <c r="O1673" s="74"/>
      <c r="P1673" s="74"/>
      <c r="Q1673" s="74"/>
      <c r="R1673" s="74"/>
      <c r="W1673" s="69" t="str">
        <f t="shared" si="53"/>
        <v>Nav specificēts</v>
      </c>
      <c r="X1673" s="51" t="str">
        <f t="shared" si="52"/>
        <v>Procesors</v>
      </c>
    </row>
    <row r="1674" spans="1:24" ht="16.5" thickBot="1" x14ac:dyDescent="0.3">
      <c r="A1674" s="86"/>
      <c r="B1674" s="6" t="s">
        <v>8</v>
      </c>
      <c r="C1674" s="1" t="s">
        <v>473</v>
      </c>
      <c r="D1674" s="56"/>
      <c r="E1674" s="143"/>
      <c r="F1674" s="143"/>
      <c r="G1674" s="74"/>
      <c r="H1674" s="74"/>
      <c r="I1674" s="74"/>
      <c r="J1674" s="74"/>
      <c r="K1674" s="74"/>
      <c r="L1674" s="74"/>
      <c r="M1674" s="74"/>
      <c r="N1674" s="74"/>
      <c r="O1674" s="74"/>
      <c r="P1674" s="74"/>
      <c r="Q1674" s="74"/>
      <c r="R1674" s="74"/>
      <c r="W1674" s="69" t="str">
        <f t="shared" si="53"/>
        <v xml:space="preserve">Vismaz 16GB, DDR3, 1600MHz </v>
      </c>
      <c r="X1674" s="51" t="str">
        <f t="shared" si="52"/>
        <v>RAM</v>
      </c>
    </row>
    <row r="1675" spans="1:24" ht="19.5" thickBot="1" x14ac:dyDescent="0.3">
      <c r="A1675" s="86"/>
      <c r="B1675" s="85" t="s">
        <v>30</v>
      </c>
      <c r="C1675" s="1" t="s">
        <v>799</v>
      </c>
      <c r="D1675" s="56"/>
      <c r="E1675" s="143"/>
      <c r="F1675" s="143"/>
      <c r="G1675" s="74"/>
      <c r="H1675" s="74"/>
      <c r="I1675" s="74"/>
      <c r="J1675" s="74"/>
      <c r="K1675" s="74"/>
      <c r="L1675" s="74"/>
      <c r="M1675" s="74"/>
      <c r="N1675" s="74"/>
      <c r="O1675" s="74"/>
      <c r="P1675" s="74"/>
      <c r="Q1675" s="74"/>
      <c r="R1675" s="74"/>
      <c r="W1675" s="69" t="str">
        <f t="shared" si="53"/>
        <v>Vismaz 250GB SSD SATA*******</v>
      </c>
      <c r="X1675" s="51" t="str">
        <f t="shared" si="52"/>
        <v>HDD/SSD (aizstājot pamatkomplektācijā iekļauto)</v>
      </c>
    </row>
    <row r="1676" spans="1:24" ht="19.5" thickBot="1" x14ac:dyDescent="0.3">
      <c r="A1676" s="86"/>
      <c r="B1676" s="87"/>
      <c r="C1676" s="1" t="s">
        <v>800</v>
      </c>
      <c r="D1676" s="56"/>
      <c r="E1676" s="143"/>
      <c r="F1676" s="143"/>
      <c r="G1676" s="74"/>
      <c r="H1676" s="74"/>
      <c r="I1676" s="74"/>
      <c r="J1676" s="74"/>
      <c r="K1676" s="74"/>
      <c r="L1676" s="74"/>
      <c r="M1676" s="74"/>
      <c r="N1676" s="74"/>
      <c r="O1676" s="74"/>
      <c r="P1676" s="74"/>
      <c r="Q1676" s="74"/>
      <c r="R1676" s="74"/>
      <c r="W1676" s="69" t="str">
        <f t="shared" si="53"/>
        <v>Vismaz 1TB SSD SATA*******</v>
      </c>
      <c r="X1676" s="51">
        <f t="shared" si="52"/>
        <v>0</v>
      </c>
    </row>
    <row r="1677" spans="1:24" ht="35.25" thickBot="1" x14ac:dyDescent="0.3">
      <c r="A1677" s="87"/>
      <c r="B1677" s="1" t="s">
        <v>44</v>
      </c>
      <c r="C1677" s="1" t="s">
        <v>222</v>
      </c>
      <c r="D1677" s="56"/>
      <c r="E1677" s="143"/>
      <c r="F1677" s="143"/>
      <c r="G1677" s="74"/>
      <c r="H1677" s="74"/>
      <c r="I1677" s="74"/>
      <c r="J1677" s="74"/>
      <c r="K1677" s="74"/>
      <c r="L1677" s="74"/>
      <c r="M1677" s="74"/>
      <c r="N1677" s="74"/>
      <c r="O1677" s="74"/>
      <c r="P1677" s="74"/>
      <c r="Q1677" s="74"/>
      <c r="R1677" s="74"/>
      <c r="W1677" s="69" t="str">
        <f t="shared" si="53"/>
        <v>3 gadi, onsite ar reakcijas laiku nākamā darba diena. Modelim pievienot ražotāja šādas garantijas kodu6</v>
      </c>
      <c r="X1677" s="51" t="str">
        <f t="shared" si="52"/>
        <v>Papildus garantija</v>
      </c>
    </row>
    <row r="1678" spans="1:24" ht="16.5" thickBot="1" x14ac:dyDescent="0.3">
      <c r="A1678" s="155" t="s">
        <v>801</v>
      </c>
      <c r="B1678" s="15" t="s">
        <v>802</v>
      </c>
      <c r="C1678" s="24"/>
      <c r="D1678" s="44"/>
      <c r="E1678" s="141"/>
      <c r="F1678" s="142"/>
      <c r="G1678" s="79"/>
      <c r="H1678" s="79"/>
      <c r="I1678" s="79"/>
      <c r="J1678" s="79"/>
      <c r="K1678" s="79"/>
      <c r="L1678" s="79"/>
      <c r="M1678" s="79"/>
      <c r="N1678" s="79"/>
      <c r="O1678" s="79"/>
      <c r="P1678" s="79"/>
      <c r="Q1678" s="79"/>
      <c r="R1678" s="79"/>
      <c r="W1678" s="69">
        <f t="shared" si="53"/>
        <v>0</v>
      </c>
      <c r="X1678" s="51" t="str">
        <f t="shared" si="52"/>
        <v>2.klase</v>
      </c>
    </row>
    <row r="1679" spans="1:24" ht="54" thickBot="1" x14ac:dyDescent="0.3">
      <c r="A1679" s="156"/>
      <c r="B1679" s="1" t="s">
        <v>6</v>
      </c>
      <c r="C1679" s="1" t="s">
        <v>803</v>
      </c>
      <c r="D1679" s="56"/>
      <c r="E1679" s="88"/>
      <c r="F1679" s="88"/>
      <c r="G1679" s="73"/>
      <c r="H1679" s="73"/>
      <c r="I1679" s="73"/>
      <c r="J1679" s="73"/>
      <c r="K1679" s="73"/>
      <c r="L1679" s="73"/>
      <c r="M1679" s="73"/>
      <c r="N1679" s="73"/>
      <c r="O1679" s="73"/>
      <c r="P1679" s="73"/>
      <c r="Q1679" s="73"/>
      <c r="R1679" s="73"/>
      <c r="W1679" s="69" t="str">
        <f t="shared" si="53"/>
        <v>Passmark Performance Test CPU Mark – vismaz 6800 ***, integrētā videoprocesora veiktspēja pēc Passmark Performance Test G3D Mark – vismaz 630 ****</v>
      </c>
      <c r="X1679" s="51" t="str">
        <f t="shared" si="52"/>
        <v>Procesors</v>
      </c>
    </row>
    <row r="1680" spans="1:24" ht="16.5" thickBot="1" x14ac:dyDescent="0.3">
      <c r="A1680" s="156"/>
      <c r="B1680" s="1" t="s">
        <v>8</v>
      </c>
      <c r="C1680" s="1" t="s">
        <v>473</v>
      </c>
      <c r="D1680" s="56"/>
      <c r="E1680" s="88"/>
      <c r="F1680" s="88"/>
      <c r="G1680" s="73"/>
      <c r="H1680" s="73"/>
      <c r="I1680" s="73"/>
      <c r="J1680" s="73"/>
      <c r="K1680" s="73"/>
      <c r="L1680" s="73"/>
      <c r="M1680" s="73"/>
      <c r="N1680" s="73"/>
      <c r="O1680" s="73"/>
      <c r="P1680" s="73"/>
      <c r="Q1680" s="73"/>
      <c r="R1680" s="73"/>
      <c r="W1680" s="69" t="str">
        <f t="shared" si="53"/>
        <v xml:space="preserve">Vismaz 16GB, DDR3, 1600MHz </v>
      </c>
      <c r="X1680" s="51" t="str">
        <f t="shared" si="52"/>
        <v>RAM</v>
      </c>
    </row>
    <row r="1681" spans="1:24" ht="16.5" thickBot="1" x14ac:dyDescent="0.3">
      <c r="A1681" s="156"/>
      <c r="B1681" s="1" t="s">
        <v>440</v>
      </c>
      <c r="C1681" s="1" t="s">
        <v>804</v>
      </c>
      <c r="D1681" s="56"/>
      <c r="E1681" s="88"/>
      <c r="F1681" s="88"/>
      <c r="G1681" s="73"/>
      <c r="H1681" s="73"/>
      <c r="I1681" s="73"/>
      <c r="J1681" s="73"/>
      <c r="K1681" s="73"/>
      <c r="L1681" s="73"/>
      <c r="M1681" s="73"/>
      <c r="N1681" s="73"/>
      <c r="O1681" s="73"/>
      <c r="P1681" s="73"/>
      <c r="Q1681" s="73"/>
      <c r="R1681" s="73"/>
      <c r="W1681" s="69" t="str">
        <f t="shared" si="53"/>
        <v>Ne mazāk kā 1TB 5400rpm</v>
      </c>
      <c r="X1681" s="51" t="str">
        <f t="shared" ref="X1681:X1744" si="54">B1681</f>
        <v>HDD</v>
      </c>
    </row>
    <row r="1682" spans="1:24" ht="16.5" thickBot="1" x14ac:dyDescent="0.3">
      <c r="A1682" s="156"/>
      <c r="B1682" s="1" t="s">
        <v>50</v>
      </c>
      <c r="C1682" s="1" t="s">
        <v>262</v>
      </c>
      <c r="D1682" s="56"/>
      <c r="E1682" s="88"/>
      <c r="F1682" s="88"/>
      <c r="G1682" s="73"/>
      <c r="H1682" s="73"/>
      <c r="I1682" s="73"/>
      <c r="J1682" s="73"/>
      <c r="K1682" s="73"/>
      <c r="L1682" s="73"/>
      <c r="M1682" s="73"/>
      <c r="N1682" s="73"/>
      <c r="O1682" s="73"/>
      <c r="P1682" s="73"/>
      <c r="Q1682" s="73"/>
      <c r="R1682" s="73"/>
      <c r="W1682" s="69" t="str">
        <f t="shared" si="53"/>
        <v>Iebūvēts</v>
      </c>
      <c r="X1682" s="51" t="str">
        <f t="shared" si="54"/>
        <v>Diskdzinis (DVD±R/±RW)</v>
      </c>
    </row>
    <row r="1683" spans="1:24" ht="66.75" thickBot="1" x14ac:dyDescent="0.3">
      <c r="A1683" s="156"/>
      <c r="B1683" s="1" t="s">
        <v>12</v>
      </c>
      <c r="C1683" s="1" t="s">
        <v>805</v>
      </c>
      <c r="D1683" s="56"/>
      <c r="E1683" s="88"/>
      <c r="F1683" s="88"/>
      <c r="G1683" s="73"/>
      <c r="H1683" s="73"/>
      <c r="I1683" s="73"/>
      <c r="J1683" s="73"/>
      <c r="K1683" s="73"/>
      <c r="L1683" s="73"/>
      <c r="M1683" s="73"/>
      <c r="N1683" s="73"/>
      <c r="O1683" s="73"/>
      <c r="P1683" s="73"/>
      <c r="Q1683" s="73"/>
      <c r="R1683" s="73"/>
      <c r="W1683" s="69" t="str">
        <f t="shared" si="53"/>
        <v xml:space="preserve">Hibrīda duālā grafiskā sistēma ar automatisku grafiskās sistēmas energoefektivitātes režīmu pārslēgšanos, videoprocesora veiktspēja pēc Passmark Performance Test G3D Mark – vismaz 1500 **** </v>
      </c>
      <c r="X1683" s="51" t="str">
        <f t="shared" si="54"/>
        <v>Video</v>
      </c>
    </row>
    <row r="1684" spans="1:24" ht="48" thickBot="1" x14ac:dyDescent="0.3">
      <c r="A1684" s="156"/>
      <c r="B1684" s="1" t="s">
        <v>441</v>
      </c>
      <c r="C1684" s="1" t="s">
        <v>806</v>
      </c>
      <c r="D1684" s="56"/>
      <c r="E1684" s="88"/>
      <c r="F1684" s="88"/>
      <c r="G1684" s="73"/>
      <c r="H1684" s="73"/>
      <c r="I1684" s="73"/>
      <c r="J1684" s="73"/>
      <c r="K1684" s="73"/>
      <c r="L1684" s="73"/>
      <c r="M1684" s="73"/>
      <c r="N1684" s="73"/>
      <c r="O1684" s="73"/>
      <c r="P1684" s="73"/>
      <c r="Q1684" s="73"/>
      <c r="R1684" s="73"/>
      <c r="W1684" s="69" t="str">
        <f t="shared" ref="W1684:W1747" si="55">C1684</f>
        <v>Integrēts 21.5 collu Led fonapgaismojuma platekrāna formātaekrāns. Ekrāna ieteiktā attēlotspēja ‒ ne mazāk kā 1920x1080</v>
      </c>
      <c r="X1684" s="51" t="str">
        <f t="shared" si="54"/>
        <v>Ekrāna izmērs</v>
      </c>
    </row>
    <row r="1685" spans="1:24" ht="32.25" thickBot="1" x14ac:dyDescent="0.3">
      <c r="A1685" s="156"/>
      <c r="B1685" s="1" t="s">
        <v>13</v>
      </c>
      <c r="C1685" s="1" t="s">
        <v>468</v>
      </c>
      <c r="D1685" s="56"/>
      <c r="E1685" s="88"/>
      <c r="F1685" s="88"/>
      <c r="G1685" s="73"/>
      <c r="H1685" s="73"/>
      <c r="I1685" s="73"/>
      <c r="J1685" s="73"/>
      <c r="K1685" s="73"/>
      <c r="L1685" s="73"/>
      <c r="M1685" s="73"/>
      <c r="N1685" s="73"/>
      <c r="O1685" s="73"/>
      <c r="P1685" s="73"/>
      <c r="Q1685" s="73"/>
      <c r="R1685" s="73"/>
      <c r="W1685" s="69" t="str">
        <f t="shared" si="55"/>
        <v>Iebūvēti stereo skaļruņi, integrēts mikrofons, 3.5 mm ieeja/izeja ar kombinēto austiņu un mikrofona atbalstu</v>
      </c>
      <c r="X1685" s="51" t="str">
        <f t="shared" si="54"/>
        <v>Audio</v>
      </c>
    </row>
    <row r="1686" spans="1:24" ht="16.5" thickBot="1" x14ac:dyDescent="0.3">
      <c r="A1686" s="156"/>
      <c r="B1686" s="1" t="s">
        <v>15</v>
      </c>
      <c r="C1686" s="1" t="s">
        <v>478</v>
      </c>
      <c r="D1686" s="56"/>
      <c r="E1686" s="88"/>
      <c r="F1686" s="88"/>
      <c r="G1686" s="73"/>
      <c r="H1686" s="73"/>
      <c r="I1686" s="73"/>
      <c r="J1686" s="73"/>
      <c r="K1686" s="73"/>
      <c r="L1686" s="73"/>
      <c r="M1686" s="73"/>
      <c r="N1686" s="73"/>
      <c r="O1686" s="73"/>
      <c r="P1686" s="73"/>
      <c r="Q1686" s="73"/>
      <c r="R1686" s="73"/>
      <c r="W1686" s="69" t="str">
        <f t="shared" si="55"/>
        <v>10/100/1000 Mbits/sek. (RJ-45 konektors)</v>
      </c>
      <c r="X1686" s="51" t="str">
        <f t="shared" si="54"/>
        <v>LAN</v>
      </c>
    </row>
    <row r="1687" spans="1:24" ht="32.25" thickBot="1" x14ac:dyDescent="0.3">
      <c r="A1687" s="156"/>
      <c r="B1687" s="1" t="s">
        <v>444</v>
      </c>
      <c r="C1687" s="1" t="s">
        <v>469</v>
      </c>
      <c r="D1687" s="56"/>
      <c r="E1687" s="88"/>
      <c r="F1687" s="88"/>
      <c r="G1687" s="73"/>
      <c r="H1687" s="73"/>
      <c r="I1687" s="73"/>
      <c r="J1687" s="73"/>
      <c r="K1687" s="73"/>
      <c r="L1687" s="73"/>
      <c r="M1687" s="73"/>
      <c r="N1687" s="73"/>
      <c r="O1687" s="73"/>
      <c r="P1687" s="73"/>
      <c r="Q1687" s="73"/>
      <c r="R1687" s="73"/>
      <c r="W1687" s="69" t="str">
        <f t="shared" si="55"/>
        <v>Integrēts IEEE 802.11a/b/g savietojams bezvadu tīkla slēgums, integrēts Bluetooth 2.1 + EDR savietojams tīkla slēgums</v>
      </c>
      <c r="X1687" s="51" t="str">
        <f t="shared" si="54"/>
        <v>LAN (bezvadu)</v>
      </c>
    </row>
    <row r="1688" spans="1:24" ht="48" thickBot="1" x14ac:dyDescent="0.3">
      <c r="A1688" s="156"/>
      <c r="B1688" s="1" t="s">
        <v>446</v>
      </c>
      <c r="C1688" s="1" t="s">
        <v>493</v>
      </c>
      <c r="D1688" s="56"/>
      <c r="E1688" s="88"/>
      <c r="F1688" s="88"/>
      <c r="G1688" s="73"/>
      <c r="H1688" s="73"/>
      <c r="I1688" s="73"/>
      <c r="J1688" s="73"/>
      <c r="K1688" s="73"/>
      <c r="L1688" s="73"/>
      <c r="M1688" s="73"/>
      <c r="N1688" s="73"/>
      <c r="O1688" s="73"/>
      <c r="P1688" s="73"/>
      <c r="Q1688" s="73"/>
      <c r="R1688" s="73"/>
      <c r="W1688" s="69" t="str">
        <f t="shared" si="55"/>
        <v>1 Audio ieeja,1 audio izeja, Thunderbolt ports, 4 usb 2.0 pieslēgvietas (līdz 480 Mbit), 1 Gigabit RJ-45, integrēts SDXC karšu lasītājs</v>
      </c>
      <c r="X1688" s="51" t="str">
        <f t="shared" si="54"/>
        <v>Porti brīvie</v>
      </c>
    </row>
    <row r="1689" spans="1:24" ht="16.5" thickBot="1" x14ac:dyDescent="0.3">
      <c r="A1689" s="156"/>
      <c r="B1689" s="1" t="s">
        <v>448</v>
      </c>
      <c r="C1689" s="1" t="s">
        <v>494</v>
      </c>
      <c r="D1689" s="56"/>
      <c r="E1689" s="88"/>
      <c r="F1689" s="88"/>
      <c r="G1689" s="73"/>
      <c r="H1689" s="73"/>
      <c r="I1689" s="73"/>
      <c r="J1689" s="73"/>
      <c r="K1689" s="73"/>
      <c r="L1689" s="73"/>
      <c r="M1689" s="73"/>
      <c r="N1689" s="73"/>
      <c r="O1689" s="73"/>
      <c r="P1689" s="73"/>
      <c r="Q1689" s="73"/>
      <c r="R1689" s="73"/>
      <c r="W1689" s="69" t="str">
        <f t="shared" si="55"/>
        <v>Bezvadu savienojuma ražotāja paredzēta standarta klaviatūra</v>
      </c>
      <c r="X1689" s="51" t="str">
        <f t="shared" si="54"/>
        <v>Klaviatūra</v>
      </c>
    </row>
    <row r="1690" spans="1:24" ht="16.5" thickBot="1" x14ac:dyDescent="0.3">
      <c r="A1690" s="156"/>
      <c r="B1690" s="1" t="s">
        <v>450</v>
      </c>
      <c r="C1690" s="1" t="s">
        <v>495</v>
      </c>
      <c r="D1690" s="56"/>
      <c r="E1690" s="88"/>
      <c r="F1690" s="88"/>
      <c r="G1690" s="73"/>
      <c r="H1690" s="73"/>
      <c r="I1690" s="73"/>
      <c r="J1690" s="73"/>
      <c r="K1690" s="73"/>
      <c r="L1690" s="73"/>
      <c r="M1690" s="73"/>
      <c r="N1690" s="73"/>
      <c r="O1690" s="73"/>
      <c r="P1690" s="73"/>
      <c r="Q1690" s="73"/>
      <c r="R1690" s="73"/>
      <c r="W1690" s="69" t="str">
        <f t="shared" si="55"/>
        <v>Bezvadu savienojuma optiskā pele</v>
      </c>
      <c r="X1690" s="51" t="str">
        <f t="shared" si="54"/>
        <v>Pele vai manipulatora ievads</v>
      </c>
    </row>
    <row r="1691" spans="1:24" ht="16.5" thickBot="1" x14ac:dyDescent="0.3">
      <c r="A1691" s="156"/>
      <c r="B1691" s="1" t="s">
        <v>452</v>
      </c>
      <c r="C1691" s="1" t="s">
        <v>453</v>
      </c>
      <c r="D1691" s="56"/>
      <c r="E1691" s="88"/>
      <c r="F1691" s="88"/>
      <c r="G1691" s="73"/>
      <c r="H1691" s="73"/>
      <c r="I1691" s="73"/>
      <c r="J1691" s="73"/>
      <c r="K1691" s="73"/>
      <c r="L1691" s="73"/>
      <c r="M1691" s="73"/>
      <c r="N1691" s="73"/>
      <c r="O1691" s="73"/>
      <c r="P1691" s="73"/>
      <c r="Q1691" s="73"/>
      <c r="R1691" s="73"/>
      <c r="W1691" s="69" t="str">
        <f t="shared" si="55"/>
        <v>Iebūvēta web kamera</v>
      </c>
      <c r="X1691" s="51" t="str">
        <f t="shared" si="54"/>
        <v>Papildu iekārtas un savienojumi</v>
      </c>
    </row>
    <row r="1692" spans="1:24" ht="16.5" thickBot="1" x14ac:dyDescent="0.3">
      <c r="A1692" s="156"/>
      <c r="B1692" s="1" t="s">
        <v>42</v>
      </c>
      <c r="C1692" s="1" t="s">
        <v>454</v>
      </c>
      <c r="D1692" s="56"/>
      <c r="E1692" s="88"/>
      <c r="F1692" s="88"/>
      <c r="G1692" s="73"/>
      <c r="H1692" s="73"/>
      <c r="I1692" s="73"/>
      <c r="J1692" s="73"/>
      <c r="K1692" s="73"/>
      <c r="L1692" s="73"/>
      <c r="M1692" s="73"/>
      <c r="N1692" s="73"/>
      <c r="O1692" s="73"/>
      <c r="P1692" s="73"/>
      <c r="Q1692" s="73"/>
      <c r="R1692" s="73"/>
      <c r="W1692" s="69" t="str">
        <f t="shared" si="55"/>
        <v>Mac OS X 10.7 vai jaunāka</v>
      </c>
      <c r="X1692" s="51" t="str">
        <f t="shared" si="54"/>
        <v>Operētājsistēma</v>
      </c>
    </row>
    <row r="1693" spans="1:24" ht="98.25" thickBot="1" x14ac:dyDescent="0.3">
      <c r="A1693" s="156"/>
      <c r="B1693" s="1" t="s">
        <v>455</v>
      </c>
      <c r="C1693" s="1" t="s">
        <v>797</v>
      </c>
      <c r="D1693" s="56"/>
      <c r="E1693" s="88"/>
      <c r="F1693" s="88"/>
      <c r="G1693" s="73"/>
      <c r="H1693" s="73"/>
      <c r="I1693" s="73"/>
      <c r="J1693" s="73"/>
      <c r="K1693" s="73"/>
      <c r="L1693" s="73"/>
      <c r="M1693" s="73"/>
      <c r="N1693" s="73"/>
      <c r="O1693" s="73"/>
      <c r="P1693" s="73"/>
      <c r="Q1693" s="73"/>
      <c r="R1693" s="73"/>
      <c r="W1693" s="69" t="str">
        <f t="shared" si="55"/>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693" s="51" t="str">
        <f t="shared" si="54"/>
        <v>Iekļautā programmatūra</v>
      </c>
    </row>
    <row r="1694" spans="1:24" ht="19.5" thickBot="1" x14ac:dyDescent="0.3">
      <c r="A1694" s="156"/>
      <c r="B1694" s="1" t="s">
        <v>21</v>
      </c>
      <c r="C1694" s="1" t="s">
        <v>798</v>
      </c>
      <c r="D1694" s="56"/>
      <c r="E1694" s="88"/>
      <c r="F1694" s="88"/>
      <c r="G1694" s="73"/>
      <c r="H1694" s="73"/>
      <c r="I1694" s="73"/>
      <c r="J1694" s="73"/>
      <c r="K1694" s="73"/>
      <c r="L1694" s="73"/>
      <c r="M1694" s="73"/>
      <c r="N1694" s="73"/>
      <c r="O1694" s="73"/>
      <c r="P1694" s="73"/>
      <c r="Q1694" s="73"/>
      <c r="R1694" s="73"/>
      <c r="W1694" s="69" t="str">
        <f t="shared" si="55"/>
        <v>1 gads, onsite ar reakcijas laiku nākamā darba diena.6</v>
      </c>
      <c r="X1694" s="51" t="str">
        <f t="shared" si="54"/>
        <v>Garantija</v>
      </c>
    </row>
    <row r="1695" spans="1:24" ht="16.5" thickBot="1" x14ac:dyDescent="0.3">
      <c r="A1695" s="156"/>
      <c r="B1695" s="4" t="s">
        <v>23</v>
      </c>
      <c r="C1695" s="4"/>
      <c r="D1695" s="45"/>
      <c r="E1695" s="141"/>
      <c r="F1695" s="142"/>
      <c r="G1695" s="79"/>
      <c r="H1695" s="79"/>
      <c r="I1695" s="79"/>
      <c r="J1695" s="79"/>
      <c r="K1695" s="79"/>
      <c r="L1695" s="79"/>
      <c r="M1695" s="79"/>
      <c r="N1695" s="79"/>
      <c r="O1695" s="79"/>
      <c r="P1695" s="79"/>
      <c r="Q1695" s="79"/>
      <c r="R1695" s="79"/>
      <c r="W1695" s="69">
        <f t="shared" si="55"/>
        <v>0</v>
      </c>
      <c r="X1695" s="51" t="str">
        <f t="shared" si="54"/>
        <v>Maksas papildaprīkojums</v>
      </c>
    </row>
    <row r="1696" spans="1:24" ht="54" thickBot="1" x14ac:dyDescent="0.3">
      <c r="A1696" s="156"/>
      <c r="B1696" s="1" t="s">
        <v>6</v>
      </c>
      <c r="C1696" s="1" t="s">
        <v>807</v>
      </c>
      <c r="D1696" s="56"/>
      <c r="E1696" s="143"/>
      <c r="F1696" s="143"/>
      <c r="G1696" s="74"/>
      <c r="H1696" s="74"/>
      <c r="I1696" s="74"/>
      <c r="J1696" s="74"/>
      <c r="K1696" s="74"/>
      <c r="L1696" s="74"/>
      <c r="M1696" s="74"/>
      <c r="N1696" s="74"/>
      <c r="O1696" s="74"/>
      <c r="P1696" s="74"/>
      <c r="Q1696" s="74"/>
      <c r="R1696" s="74"/>
      <c r="W1696" s="69" t="str">
        <f t="shared" si="55"/>
        <v>Passmark Performance Test CPU Mark – vismaz 9500 ***, integrētā videoprocesora veiktspēja pēc Passmark Performance Test G3D Mark – vismaz 590 ****</v>
      </c>
      <c r="X1696" s="51" t="str">
        <f t="shared" si="54"/>
        <v>Procesors</v>
      </c>
    </row>
    <row r="1697" spans="1:24" ht="16.5" thickBot="1" x14ac:dyDescent="0.3">
      <c r="A1697" s="156"/>
      <c r="B1697" s="6" t="s">
        <v>8</v>
      </c>
      <c r="C1697" s="1" t="s">
        <v>473</v>
      </c>
      <c r="D1697" s="56"/>
      <c r="E1697" s="143"/>
      <c r="F1697" s="143"/>
      <c r="G1697" s="74"/>
      <c r="H1697" s="74"/>
      <c r="I1697" s="74"/>
      <c r="J1697" s="74"/>
      <c r="K1697" s="74"/>
      <c r="L1697" s="74"/>
      <c r="M1697" s="74"/>
      <c r="N1697" s="74"/>
      <c r="O1697" s="74"/>
      <c r="P1697" s="74"/>
      <c r="Q1697" s="74"/>
      <c r="R1697" s="74"/>
      <c r="W1697" s="69" t="str">
        <f t="shared" si="55"/>
        <v xml:space="preserve">Vismaz 16GB, DDR3, 1600MHz </v>
      </c>
      <c r="X1697" s="51" t="str">
        <f t="shared" si="54"/>
        <v>RAM</v>
      </c>
    </row>
    <row r="1698" spans="1:24" ht="16.5" thickBot="1" x14ac:dyDescent="0.3">
      <c r="A1698" s="156"/>
      <c r="B1698" s="85" t="s">
        <v>30</v>
      </c>
      <c r="C1698" s="1" t="s">
        <v>496</v>
      </c>
      <c r="D1698" s="56"/>
      <c r="E1698" s="143"/>
      <c r="F1698" s="143"/>
      <c r="G1698" s="74"/>
      <c r="H1698" s="74"/>
      <c r="I1698" s="74"/>
      <c r="J1698" s="74"/>
      <c r="K1698" s="74"/>
      <c r="L1698" s="74"/>
      <c r="M1698" s="74"/>
      <c r="N1698" s="74"/>
      <c r="O1698" s="74"/>
      <c r="P1698" s="74"/>
      <c r="Q1698" s="74"/>
      <c r="R1698" s="74"/>
      <c r="W1698" s="69" t="str">
        <f t="shared" si="55"/>
        <v>Vismaz 1TB Hybrid SSHD ar vismaz 16GB zibatmiņas daļu</v>
      </c>
      <c r="X1698" s="51" t="str">
        <f t="shared" si="54"/>
        <v>HDD/SSD (aizstājot pamatkomplektācijā iekļauto)</v>
      </c>
    </row>
    <row r="1699" spans="1:24" ht="19.5" thickBot="1" x14ac:dyDescent="0.3">
      <c r="A1699" s="156"/>
      <c r="B1699" s="86"/>
      <c r="C1699" s="1" t="s">
        <v>799</v>
      </c>
      <c r="D1699" s="56"/>
      <c r="E1699" s="143"/>
      <c r="F1699" s="143"/>
      <c r="G1699" s="74"/>
      <c r="H1699" s="74"/>
      <c r="I1699" s="74"/>
      <c r="J1699" s="74"/>
      <c r="K1699" s="74"/>
      <c r="L1699" s="74"/>
      <c r="M1699" s="74"/>
      <c r="N1699" s="74"/>
      <c r="O1699" s="74"/>
      <c r="P1699" s="74"/>
      <c r="Q1699" s="74"/>
      <c r="R1699" s="74"/>
      <c r="W1699" s="69" t="str">
        <f t="shared" si="55"/>
        <v>Vismaz 250GB SSD SATA*******</v>
      </c>
      <c r="X1699" s="51">
        <f t="shared" si="54"/>
        <v>0</v>
      </c>
    </row>
    <row r="1700" spans="1:24" ht="19.5" thickBot="1" x14ac:dyDescent="0.3">
      <c r="A1700" s="156"/>
      <c r="B1700" s="87"/>
      <c r="C1700" s="1" t="s">
        <v>800</v>
      </c>
      <c r="D1700" s="56"/>
      <c r="E1700" s="143"/>
      <c r="F1700" s="143"/>
      <c r="G1700" s="74"/>
      <c r="H1700" s="74"/>
      <c r="I1700" s="74"/>
      <c r="J1700" s="74"/>
      <c r="K1700" s="74"/>
      <c r="L1700" s="74"/>
      <c r="M1700" s="74"/>
      <c r="N1700" s="74"/>
      <c r="O1700" s="74"/>
      <c r="P1700" s="74"/>
      <c r="Q1700" s="74"/>
      <c r="R1700" s="74"/>
      <c r="W1700" s="69" t="str">
        <f t="shared" si="55"/>
        <v>Vismaz 1TB SSD SATA*******</v>
      </c>
      <c r="X1700" s="51">
        <f t="shared" si="54"/>
        <v>0</v>
      </c>
    </row>
    <row r="1701" spans="1:24" ht="35.25" thickBot="1" x14ac:dyDescent="0.3">
      <c r="A1701" s="157"/>
      <c r="B1701" s="1" t="s">
        <v>44</v>
      </c>
      <c r="C1701" s="1" t="s">
        <v>222</v>
      </c>
      <c r="D1701" s="56"/>
      <c r="E1701" s="143"/>
      <c r="F1701" s="143"/>
      <c r="G1701" s="74"/>
      <c r="H1701" s="74"/>
      <c r="I1701" s="74"/>
      <c r="J1701" s="74"/>
      <c r="K1701" s="74"/>
      <c r="L1701" s="74"/>
      <c r="M1701" s="74"/>
      <c r="N1701" s="74"/>
      <c r="O1701" s="74"/>
      <c r="P1701" s="74"/>
      <c r="Q1701" s="74"/>
      <c r="R1701" s="74"/>
      <c r="W1701" s="69" t="str">
        <f t="shared" si="55"/>
        <v>3 gadi, onsite ar reakcijas laiku nākamā darba diena. Modelim pievienot ražotāja šādas garantijas kodu6</v>
      </c>
      <c r="X1701" s="51" t="str">
        <f t="shared" si="54"/>
        <v>Papildus garantija</v>
      </c>
    </row>
    <row r="1702" spans="1:24" ht="32.25" thickBot="1" x14ac:dyDescent="0.3">
      <c r="A1702" s="14" t="s">
        <v>808</v>
      </c>
      <c r="B1702" s="15" t="s">
        <v>809</v>
      </c>
      <c r="C1702" s="24"/>
      <c r="D1702" s="46"/>
      <c r="E1702" s="128"/>
      <c r="F1702" s="129"/>
      <c r="G1702" s="79"/>
      <c r="H1702" s="79"/>
      <c r="I1702" s="79"/>
      <c r="J1702" s="79"/>
      <c r="K1702" s="79"/>
      <c r="L1702" s="79"/>
      <c r="M1702" s="79"/>
      <c r="N1702" s="79"/>
      <c r="O1702" s="79"/>
      <c r="P1702" s="79"/>
      <c r="Q1702" s="79"/>
      <c r="R1702" s="79"/>
      <c r="W1702" s="69">
        <f t="shared" si="55"/>
        <v>0</v>
      </c>
      <c r="X1702" s="51" t="str">
        <f t="shared" si="54"/>
        <v>Datori ar Mac OS operētājsistēmu un 27" ekrānu</v>
      </c>
    </row>
    <row r="1703" spans="1:24" ht="16.5" thickBot="1" x14ac:dyDescent="0.3">
      <c r="A1703" s="155" t="s">
        <v>810</v>
      </c>
      <c r="B1703" s="15" t="s">
        <v>811</v>
      </c>
      <c r="C1703" s="24"/>
      <c r="D1703" s="46"/>
      <c r="E1703" s="88"/>
      <c r="F1703" s="88"/>
      <c r="G1703" s="73"/>
      <c r="H1703" s="73"/>
      <c r="I1703" s="73"/>
      <c r="J1703" s="73"/>
      <c r="K1703" s="73"/>
      <c r="L1703" s="73"/>
      <c r="M1703" s="73"/>
      <c r="N1703" s="73"/>
      <c r="O1703" s="73"/>
      <c r="P1703" s="73"/>
      <c r="Q1703" s="73"/>
      <c r="R1703" s="73"/>
      <c r="W1703" s="69">
        <f t="shared" si="55"/>
        <v>0</v>
      </c>
      <c r="X1703" s="51" t="str">
        <f t="shared" si="54"/>
        <v>1.klase</v>
      </c>
    </row>
    <row r="1704" spans="1:24" ht="19.5" thickBot="1" x14ac:dyDescent="0.3">
      <c r="A1704" s="156"/>
      <c r="B1704" s="1" t="s">
        <v>6</v>
      </c>
      <c r="C1704" s="1" t="s">
        <v>812</v>
      </c>
      <c r="D1704" s="56"/>
      <c r="E1704" s="88"/>
      <c r="F1704" s="88"/>
      <c r="G1704" s="73"/>
      <c r="H1704" s="73"/>
      <c r="I1704" s="73"/>
      <c r="J1704" s="73"/>
      <c r="K1704" s="73"/>
      <c r="L1704" s="73"/>
      <c r="M1704" s="73"/>
      <c r="N1704" s="73"/>
      <c r="O1704" s="73"/>
      <c r="P1704" s="73"/>
      <c r="Q1704" s="73"/>
      <c r="R1704" s="73"/>
      <c r="W1704" s="69" t="str">
        <f t="shared" si="55"/>
        <v>Passmark Performance Test CPU Mark – vismaz 7000 ***</v>
      </c>
      <c r="X1704" s="51" t="str">
        <f t="shared" si="54"/>
        <v>Procesors</v>
      </c>
    </row>
    <row r="1705" spans="1:24" ht="16.5" thickBot="1" x14ac:dyDescent="0.3">
      <c r="A1705" s="156"/>
      <c r="B1705" s="1" t="s">
        <v>8</v>
      </c>
      <c r="C1705" s="1" t="s">
        <v>461</v>
      </c>
      <c r="D1705" s="56"/>
      <c r="E1705" s="88"/>
      <c r="F1705" s="88"/>
      <c r="G1705" s="73"/>
      <c r="H1705" s="73"/>
      <c r="I1705" s="73"/>
      <c r="J1705" s="73"/>
      <c r="K1705" s="73"/>
      <c r="L1705" s="73"/>
      <c r="M1705" s="73"/>
      <c r="N1705" s="73"/>
      <c r="O1705" s="73"/>
      <c r="P1705" s="73"/>
      <c r="Q1705" s="73"/>
      <c r="R1705" s="73"/>
      <c r="W1705" s="69" t="str">
        <f t="shared" si="55"/>
        <v xml:space="preserve">Vismaz 8GB, DDR3, 1600MHz </v>
      </c>
      <c r="X1705" s="51" t="str">
        <f t="shared" si="54"/>
        <v>RAM</v>
      </c>
    </row>
    <row r="1706" spans="1:24" ht="16.5" thickBot="1" x14ac:dyDescent="0.3">
      <c r="A1706" s="156"/>
      <c r="B1706" s="1" t="s">
        <v>440</v>
      </c>
      <c r="C1706" s="1" t="s">
        <v>500</v>
      </c>
      <c r="D1706" s="56"/>
      <c r="E1706" s="88"/>
      <c r="F1706" s="88"/>
      <c r="G1706" s="73"/>
      <c r="H1706" s="73"/>
      <c r="I1706" s="73"/>
      <c r="J1706" s="73"/>
      <c r="K1706" s="73"/>
      <c r="L1706" s="73"/>
      <c r="M1706" s="73"/>
      <c r="N1706" s="73"/>
      <c r="O1706" s="73"/>
      <c r="P1706" s="73"/>
      <c r="Q1706" s="73"/>
      <c r="R1706" s="73"/>
      <c r="W1706" s="69" t="str">
        <f t="shared" si="55"/>
        <v xml:space="preserve">Ne mazāk kā 1TB 7200rpm </v>
      </c>
      <c r="X1706" s="51" t="str">
        <f t="shared" si="54"/>
        <v>HDD</v>
      </c>
    </row>
    <row r="1707" spans="1:24" ht="16.5" thickBot="1" x14ac:dyDescent="0.3">
      <c r="A1707" s="156"/>
      <c r="B1707" s="1" t="s">
        <v>50</v>
      </c>
      <c r="C1707" s="1" t="s">
        <v>262</v>
      </c>
      <c r="D1707" s="56"/>
      <c r="E1707" s="88"/>
      <c r="F1707" s="88"/>
      <c r="G1707" s="73"/>
      <c r="H1707" s="73"/>
      <c r="I1707" s="73"/>
      <c r="J1707" s="73"/>
      <c r="K1707" s="73"/>
      <c r="L1707" s="73"/>
      <c r="M1707" s="73"/>
      <c r="N1707" s="73"/>
      <c r="O1707" s="73"/>
      <c r="P1707" s="73"/>
      <c r="Q1707" s="73"/>
      <c r="R1707" s="73"/>
      <c r="W1707" s="69" t="str">
        <f t="shared" si="55"/>
        <v>Iebūvēts</v>
      </c>
      <c r="X1707" s="51" t="str">
        <f t="shared" si="54"/>
        <v>Diskdzinis (DVD±R/±RW)</v>
      </c>
    </row>
    <row r="1708" spans="1:24" ht="35.25" thickBot="1" x14ac:dyDescent="0.3">
      <c r="A1708" s="156"/>
      <c r="B1708" s="1" t="s">
        <v>12</v>
      </c>
      <c r="C1708" s="1" t="s">
        <v>813</v>
      </c>
      <c r="D1708" s="56"/>
      <c r="E1708" s="88"/>
      <c r="F1708" s="88"/>
      <c r="G1708" s="73"/>
      <c r="H1708" s="73"/>
      <c r="I1708" s="73"/>
      <c r="J1708" s="73"/>
      <c r="K1708" s="73"/>
      <c r="L1708" s="73"/>
      <c r="M1708" s="73"/>
      <c r="N1708" s="73"/>
      <c r="O1708" s="73"/>
      <c r="P1708" s="73"/>
      <c r="Q1708" s="73"/>
      <c r="R1708" s="73"/>
      <c r="W1708" s="69" t="str">
        <f t="shared" si="55"/>
        <v xml:space="preserve">Videoprocesora veiktspēja pēc Passmark Performance Test G3D Mark – vismaz 1600 **** </v>
      </c>
      <c r="X1708" s="51" t="str">
        <f t="shared" si="54"/>
        <v>Video</v>
      </c>
    </row>
    <row r="1709" spans="1:24" ht="48" thickBot="1" x14ac:dyDescent="0.3">
      <c r="A1709" s="156"/>
      <c r="B1709" s="1" t="s">
        <v>441</v>
      </c>
      <c r="C1709" s="1" t="s">
        <v>502</v>
      </c>
      <c r="D1709" s="56"/>
      <c r="E1709" s="88"/>
      <c r="F1709" s="88"/>
      <c r="G1709" s="73"/>
      <c r="H1709" s="73"/>
      <c r="I1709" s="73"/>
      <c r="J1709" s="73"/>
      <c r="K1709" s="73"/>
      <c r="L1709" s="73"/>
      <c r="M1709" s="73"/>
      <c r="N1709" s="73"/>
      <c r="O1709" s="73"/>
      <c r="P1709" s="73"/>
      <c r="Q1709" s="73"/>
      <c r="R1709" s="73"/>
      <c r="W1709" s="69" t="str">
        <f t="shared" si="55"/>
        <v>Integrēts 27 collu Led fonapgaismojuma platekrāna formātaekrāns. Ekrāna ieteiktā attēlotspēja ‒ ne mazāk kā 2560x1440</v>
      </c>
      <c r="X1709" s="51" t="str">
        <f t="shared" si="54"/>
        <v>Ekrāna izmērs</v>
      </c>
    </row>
    <row r="1710" spans="1:24" ht="32.25" thickBot="1" x14ac:dyDescent="0.3">
      <c r="A1710" s="156"/>
      <c r="B1710" s="1" t="s">
        <v>13</v>
      </c>
      <c r="C1710" s="1" t="s">
        <v>503</v>
      </c>
      <c r="D1710" s="56"/>
      <c r="E1710" s="88"/>
      <c r="F1710" s="88"/>
      <c r="G1710" s="73"/>
      <c r="H1710" s="73"/>
      <c r="I1710" s="73"/>
      <c r="J1710" s="73"/>
      <c r="K1710" s="73"/>
      <c r="L1710" s="73"/>
      <c r="M1710" s="73"/>
      <c r="N1710" s="73"/>
      <c r="O1710" s="73"/>
      <c r="P1710" s="73"/>
      <c r="Q1710" s="73"/>
      <c r="R1710" s="73"/>
      <c r="W1710" s="69" t="str">
        <f t="shared" si="55"/>
        <v>Iebūvēti stereo skaļruņi, integrēts mikrofons, 3.5 mm ieeja/izeja ar kombinēto austiņu un mikrofona atbalstu.</v>
      </c>
      <c r="X1710" s="51" t="str">
        <f t="shared" si="54"/>
        <v>Audio</v>
      </c>
    </row>
    <row r="1711" spans="1:24" ht="16.5" thickBot="1" x14ac:dyDescent="0.3">
      <c r="A1711" s="156"/>
      <c r="B1711" s="1" t="s">
        <v>15</v>
      </c>
      <c r="C1711" s="1" t="s">
        <v>478</v>
      </c>
      <c r="D1711" s="56"/>
      <c r="E1711" s="88"/>
      <c r="F1711" s="88"/>
      <c r="G1711" s="73"/>
      <c r="H1711" s="73"/>
      <c r="I1711" s="73"/>
      <c r="J1711" s="73"/>
      <c r="K1711" s="73"/>
      <c r="L1711" s="73"/>
      <c r="M1711" s="73"/>
      <c r="N1711" s="73"/>
      <c r="O1711" s="73"/>
      <c r="P1711" s="73"/>
      <c r="Q1711" s="73"/>
      <c r="R1711" s="73"/>
      <c r="W1711" s="69" t="str">
        <f t="shared" si="55"/>
        <v>10/100/1000 Mbits/sek. (RJ-45 konektors)</v>
      </c>
      <c r="X1711" s="51" t="str">
        <f t="shared" si="54"/>
        <v>LAN</v>
      </c>
    </row>
    <row r="1712" spans="1:24" ht="32.25" thickBot="1" x14ac:dyDescent="0.3">
      <c r="A1712" s="156"/>
      <c r="B1712" s="1" t="s">
        <v>444</v>
      </c>
      <c r="C1712" s="1" t="s">
        <v>469</v>
      </c>
      <c r="D1712" s="56"/>
      <c r="E1712" s="88"/>
      <c r="F1712" s="88"/>
      <c r="G1712" s="73"/>
      <c r="H1712" s="73"/>
      <c r="I1712" s="73"/>
      <c r="J1712" s="73"/>
      <c r="K1712" s="73"/>
      <c r="L1712" s="73"/>
      <c r="M1712" s="73"/>
      <c r="N1712" s="73"/>
      <c r="O1712" s="73"/>
      <c r="P1712" s="73"/>
      <c r="Q1712" s="73"/>
      <c r="R1712" s="73"/>
      <c r="W1712" s="69" t="str">
        <f t="shared" si="55"/>
        <v>Integrēts IEEE 802.11a/b/g savietojams bezvadu tīkla slēgums, integrēts Bluetooth 2.1 + EDR savietojams tīkla slēgums</v>
      </c>
      <c r="X1712" s="51" t="str">
        <f t="shared" si="54"/>
        <v>LAN (bezvadu)</v>
      </c>
    </row>
    <row r="1713" spans="1:24" ht="48" thickBot="1" x14ac:dyDescent="0.3">
      <c r="A1713" s="156"/>
      <c r="B1713" s="1" t="s">
        <v>446</v>
      </c>
      <c r="C1713" s="1" t="s">
        <v>504</v>
      </c>
      <c r="D1713" s="56"/>
      <c r="E1713" s="88"/>
      <c r="F1713" s="88"/>
      <c r="G1713" s="73"/>
      <c r="H1713" s="73"/>
      <c r="I1713" s="73"/>
      <c r="J1713" s="73"/>
      <c r="K1713" s="73"/>
      <c r="L1713" s="73"/>
      <c r="M1713" s="73"/>
      <c r="N1713" s="73"/>
      <c r="O1713" s="73"/>
      <c r="P1713" s="73"/>
      <c r="Q1713" s="73"/>
      <c r="R1713" s="73"/>
      <c r="W1713" s="69" t="str">
        <f t="shared" si="55"/>
        <v>1 Audio ieeja,1 audio izeja, 2 Thunderbolt ports, 4 usb 2.0 pieslēgvietas (līdz 480 Mbit), 1 Gigabit RJ-45, integrēts SDXC karšu lasītājs</v>
      </c>
      <c r="X1713" s="51" t="str">
        <f t="shared" si="54"/>
        <v>Porti brīvie</v>
      </c>
    </row>
    <row r="1714" spans="1:24" ht="16.5" thickBot="1" x14ac:dyDescent="0.3">
      <c r="A1714" s="156"/>
      <c r="B1714" s="1" t="s">
        <v>448</v>
      </c>
      <c r="C1714" s="1" t="s">
        <v>494</v>
      </c>
      <c r="D1714" s="56"/>
      <c r="E1714" s="88"/>
      <c r="F1714" s="88"/>
      <c r="G1714" s="73"/>
      <c r="H1714" s="73"/>
      <c r="I1714" s="73"/>
      <c r="J1714" s="73"/>
      <c r="K1714" s="73"/>
      <c r="L1714" s="73"/>
      <c r="M1714" s="73"/>
      <c r="N1714" s="73"/>
      <c r="O1714" s="73"/>
      <c r="P1714" s="73"/>
      <c r="Q1714" s="73"/>
      <c r="R1714" s="73"/>
      <c r="W1714" s="69" t="str">
        <f t="shared" si="55"/>
        <v>Bezvadu savienojuma ražotāja paredzēta standarta klaviatūra</v>
      </c>
      <c r="X1714" s="51" t="str">
        <f t="shared" si="54"/>
        <v>Klaviatūra</v>
      </c>
    </row>
    <row r="1715" spans="1:24" ht="16.5" thickBot="1" x14ac:dyDescent="0.3">
      <c r="A1715" s="156"/>
      <c r="B1715" s="1" t="s">
        <v>450</v>
      </c>
      <c r="C1715" s="1" t="s">
        <v>495</v>
      </c>
      <c r="D1715" s="56"/>
      <c r="E1715" s="88"/>
      <c r="F1715" s="88"/>
      <c r="G1715" s="73"/>
      <c r="H1715" s="73"/>
      <c r="I1715" s="73"/>
      <c r="J1715" s="73"/>
      <c r="K1715" s="73"/>
      <c r="L1715" s="73"/>
      <c r="M1715" s="73"/>
      <c r="N1715" s="73"/>
      <c r="O1715" s="73"/>
      <c r="P1715" s="73"/>
      <c r="Q1715" s="73"/>
      <c r="R1715" s="73"/>
      <c r="W1715" s="69" t="str">
        <f t="shared" si="55"/>
        <v>Bezvadu savienojuma optiskā pele</v>
      </c>
      <c r="X1715" s="51" t="str">
        <f t="shared" si="54"/>
        <v>Pele vai manipulatora ievads</v>
      </c>
    </row>
    <row r="1716" spans="1:24" ht="16.5" thickBot="1" x14ac:dyDescent="0.3">
      <c r="A1716" s="156"/>
      <c r="B1716" s="1" t="s">
        <v>452</v>
      </c>
      <c r="C1716" s="1" t="s">
        <v>453</v>
      </c>
      <c r="D1716" s="56"/>
      <c r="E1716" s="88"/>
      <c r="F1716" s="88"/>
      <c r="G1716" s="73"/>
      <c r="H1716" s="73"/>
      <c r="I1716" s="73"/>
      <c r="J1716" s="73"/>
      <c r="K1716" s="73"/>
      <c r="L1716" s="73"/>
      <c r="M1716" s="73"/>
      <c r="N1716" s="73"/>
      <c r="O1716" s="73"/>
      <c r="P1716" s="73"/>
      <c r="Q1716" s="73"/>
      <c r="R1716" s="73"/>
      <c r="W1716" s="69" t="str">
        <f t="shared" si="55"/>
        <v>Iebūvēta web kamera</v>
      </c>
      <c r="X1716" s="51" t="str">
        <f t="shared" si="54"/>
        <v>Papildu iekārtas un savienojumi</v>
      </c>
    </row>
    <row r="1717" spans="1:24" ht="16.5" thickBot="1" x14ac:dyDescent="0.3">
      <c r="A1717" s="156"/>
      <c r="B1717" s="1" t="s">
        <v>42</v>
      </c>
      <c r="C1717" s="1" t="s">
        <v>454</v>
      </c>
      <c r="D1717" s="56"/>
      <c r="E1717" s="88"/>
      <c r="F1717" s="88"/>
      <c r="G1717" s="73"/>
      <c r="H1717" s="73"/>
      <c r="I1717" s="73"/>
      <c r="J1717" s="73"/>
      <c r="K1717" s="73"/>
      <c r="L1717" s="73"/>
      <c r="M1717" s="73"/>
      <c r="N1717" s="73"/>
      <c r="O1717" s="73"/>
      <c r="P1717" s="73"/>
      <c r="Q1717" s="73"/>
      <c r="R1717" s="73"/>
      <c r="W1717" s="69" t="str">
        <f t="shared" si="55"/>
        <v>Mac OS X 10.7 vai jaunāka</v>
      </c>
      <c r="X1717" s="51" t="str">
        <f t="shared" si="54"/>
        <v>Operētājsistēma</v>
      </c>
    </row>
    <row r="1718" spans="1:24" ht="98.25" thickBot="1" x14ac:dyDescent="0.3">
      <c r="A1718" s="156"/>
      <c r="B1718" s="1" t="s">
        <v>455</v>
      </c>
      <c r="C1718" s="1" t="s">
        <v>797</v>
      </c>
      <c r="D1718" s="56"/>
      <c r="E1718" s="88"/>
      <c r="F1718" s="88"/>
      <c r="G1718" s="73"/>
      <c r="H1718" s="73"/>
      <c r="I1718" s="73"/>
      <c r="J1718" s="73"/>
      <c r="K1718" s="73"/>
      <c r="L1718" s="73"/>
      <c r="M1718" s="73"/>
      <c r="N1718" s="73"/>
      <c r="O1718" s="73"/>
      <c r="P1718" s="73"/>
      <c r="Q1718" s="73"/>
      <c r="R1718" s="73"/>
      <c r="W1718" s="69" t="str">
        <f t="shared" si="55"/>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718" s="51" t="str">
        <f t="shared" si="54"/>
        <v>Iekļautā programmatūra</v>
      </c>
    </row>
    <row r="1719" spans="1:24" ht="19.5" thickBot="1" x14ac:dyDescent="0.3">
      <c r="A1719" s="156"/>
      <c r="B1719" s="1" t="s">
        <v>21</v>
      </c>
      <c r="C1719" s="1" t="s">
        <v>798</v>
      </c>
      <c r="D1719" s="56"/>
      <c r="E1719" s="88"/>
      <c r="F1719" s="88"/>
      <c r="G1719" s="73"/>
      <c r="H1719" s="73"/>
      <c r="I1719" s="73"/>
      <c r="J1719" s="73"/>
      <c r="K1719" s="73"/>
      <c r="L1719" s="73"/>
      <c r="M1719" s="73"/>
      <c r="N1719" s="73"/>
      <c r="O1719" s="73"/>
      <c r="P1719" s="73"/>
      <c r="Q1719" s="73"/>
      <c r="R1719" s="73"/>
      <c r="W1719" s="69" t="str">
        <f t="shared" si="55"/>
        <v>1 gads, onsite ar reakcijas laiku nākamā darba diena.6</v>
      </c>
      <c r="X1719" s="51" t="str">
        <f t="shared" si="54"/>
        <v>Garantija</v>
      </c>
    </row>
    <row r="1720" spans="1:24" ht="16.5" thickBot="1" x14ac:dyDescent="0.3">
      <c r="A1720" s="156"/>
      <c r="B1720" s="4" t="s">
        <v>23</v>
      </c>
      <c r="C1720" s="4"/>
      <c r="D1720" s="45"/>
      <c r="E1720" s="128"/>
      <c r="F1720" s="129"/>
      <c r="G1720" s="79"/>
      <c r="H1720" s="79"/>
      <c r="I1720" s="79"/>
      <c r="J1720" s="79"/>
      <c r="K1720" s="79"/>
      <c r="L1720" s="79"/>
      <c r="M1720" s="79"/>
      <c r="N1720" s="79"/>
      <c r="O1720" s="79"/>
      <c r="P1720" s="79"/>
      <c r="Q1720" s="79"/>
      <c r="R1720" s="79"/>
      <c r="W1720" s="69">
        <f t="shared" si="55"/>
        <v>0</v>
      </c>
      <c r="X1720" s="51" t="str">
        <f t="shared" si="54"/>
        <v>Maksas papildaprīkojums</v>
      </c>
    </row>
    <row r="1721" spans="1:24" ht="54" thickBot="1" x14ac:dyDescent="0.3">
      <c r="A1721" s="156"/>
      <c r="B1721" s="1" t="s">
        <v>6</v>
      </c>
      <c r="C1721" s="1" t="s">
        <v>814</v>
      </c>
      <c r="D1721" s="56"/>
      <c r="E1721" s="88"/>
      <c r="F1721" s="88"/>
      <c r="G1721" s="73"/>
      <c r="H1721" s="73"/>
      <c r="I1721" s="73"/>
      <c r="J1721" s="73"/>
      <c r="K1721" s="73"/>
      <c r="L1721" s="73"/>
      <c r="M1721" s="73"/>
      <c r="N1721" s="73"/>
      <c r="O1721" s="73"/>
      <c r="P1721" s="73"/>
      <c r="Q1721" s="73"/>
      <c r="R1721" s="73"/>
      <c r="W1721" s="69" t="str">
        <f t="shared" si="55"/>
        <v>Passmark Performance Test CPU Mark – vismaz 10000 ***, integrētā videoprocesora veiktspēja pēc Passmark Performance Test G3D Mark – vismaz 630 ****</v>
      </c>
      <c r="X1721" s="51" t="str">
        <f t="shared" si="54"/>
        <v>Procesors</v>
      </c>
    </row>
    <row r="1722" spans="1:24" ht="16.5" thickBot="1" x14ac:dyDescent="0.3">
      <c r="A1722" s="156"/>
      <c r="B1722" s="85" t="s">
        <v>8</v>
      </c>
      <c r="C1722" s="1" t="s">
        <v>473</v>
      </c>
      <c r="D1722" s="56"/>
      <c r="E1722" s="88"/>
      <c r="F1722" s="88"/>
      <c r="G1722" s="73"/>
      <c r="H1722" s="73"/>
      <c r="I1722" s="73"/>
      <c r="J1722" s="73"/>
      <c r="K1722" s="73"/>
      <c r="L1722" s="73"/>
      <c r="M1722" s="73"/>
      <c r="N1722" s="73"/>
      <c r="O1722" s="73"/>
      <c r="P1722" s="73"/>
      <c r="Q1722" s="73"/>
      <c r="R1722" s="73"/>
      <c r="W1722" s="69" t="str">
        <f t="shared" si="55"/>
        <v xml:space="preserve">Vismaz 16GB, DDR3, 1600MHz </v>
      </c>
      <c r="X1722" s="51" t="str">
        <f t="shared" si="54"/>
        <v>RAM</v>
      </c>
    </row>
    <row r="1723" spans="1:24" ht="16.5" thickBot="1" x14ac:dyDescent="0.3">
      <c r="A1723" s="156"/>
      <c r="B1723" s="87"/>
      <c r="C1723" s="1" t="s">
        <v>576</v>
      </c>
      <c r="D1723" s="56"/>
      <c r="E1723" s="88"/>
      <c r="F1723" s="88"/>
      <c r="G1723" s="73"/>
      <c r="H1723" s="73"/>
      <c r="I1723" s="73"/>
      <c r="J1723" s="73"/>
      <c r="K1723" s="73"/>
      <c r="L1723" s="73"/>
      <c r="M1723" s="73"/>
      <c r="N1723" s="73"/>
      <c r="O1723" s="73"/>
      <c r="P1723" s="73"/>
      <c r="Q1723" s="73"/>
      <c r="R1723" s="73"/>
      <c r="W1723" s="69" t="str">
        <f t="shared" si="55"/>
        <v>Nav specificēts</v>
      </c>
      <c r="X1723" s="51">
        <f t="shared" si="54"/>
        <v>0</v>
      </c>
    </row>
    <row r="1724" spans="1:24" ht="16.5" thickBot="1" x14ac:dyDescent="0.3">
      <c r="A1724" s="156"/>
      <c r="B1724" s="85" t="s">
        <v>30</v>
      </c>
      <c r="C1724" s="1" t="s">
        <v>576</v>
      </c>
      <c r="D1724" s="56"/>
      <c r="E1724" s="143"/>
      <c r="F1724" s="143"/>
      <c r="G1724" s="74"/>
      <c r="H1724" s="74"/>
      <c r="I1724" s="74"/>
      <c r="J1724" s="74"/>
      <c r="K1724" s="74"/>
      <c r="L1724" s="74"/>
      <c r="M1724" s="74"/>
      <c r="N1724" s="74"/>
      <c r="O1724" s="74"/>
      <c r="P1724" s="74"/>
      <c r="Q1724" s="74"/>
      <c r="R1724" s="74"/>
      <c r="W1724" s="69" t="str">
        <f t="shared" si="55"/>
        <v>Nav specificēts</v>
      </c>
      <c r="X1724" s="51" t="str">
        <f t="shared" si="54"/>
        <v>HDD/SSD (aizstājot pamatkomplektācijā iekļauto)</v>
      </c>
    </row>
    <row r="1725" spans="1:24" ht="16.5" thickBot="1" x14ac:dyDescent="0.3">
      <c r="A1725" s="156"/>
      <c r="B1725" s="86"/>
      <c r="C1725" s="1" t="s">
        <v>496</v>
      </c>
      <c r="D1725" s="56"/>
      <c r="E1725" s="143"/>
      <c r="F1725" s="143"/>
      <c r="G1725" s="74"/>
      <c r="H1725" s="74"/>
      <c r="I1725" s="74"/>
      <c r="J1725" s="74"/>
      <c r="K1725" s="74"/>
      <c r="L1725" s="74"/>
      <c r="M1725" s="74"/>
      <c r="N1725" s="74"/>
      <c r="O1725" s="74"/>
      <c r="P1725" s="74"/>
      <c r="Q1725" s="74"/>
      <c r="R1725" s="74"/>
      <c r="W1725" s="69" t="str">
        <f t="shared" si="55"/>
        <v>Vismaz 1TB Hybrid SSHD ar vismaz 16GB zibatmiņas daļu</v>
      </c>
      <c r="X1725" s="51">
        <f t="shared" si="54"/>
        <v>0</v>
      </c>
    </row>
    <row r="1726" spans="1:24" ht="16.5" thickBot="1" x14ac:dyDescent="0.3">
      <c r="A1726" s="156"/>
      <c r="B1726" s="86"/>
      <c r="C1726" s="1" t="s">
        <v>576</v>
      </c>
      <c r="D1726" s="56"/>
      <c r="E1726" s="143"/>
      <c r="F1726" s="143"/>
      <c r="G1726" s="74"/>
      <c r="H1726" s="74"/>
      <c r="I1726" s="74"/>
      <c r="J1726" s="74"/>
      <c r="K1726" s="74"/>
      <c r="L1726" s="74"/>
      <c r="M1726" s="74"/>
      <c r="N1726" s="74"/>
      <c r="O1726" s="74"/>
      <c r="P1726" s="74"/>
      <c r="Q1726" s="74"/>
      <c r="R1726" s="74"/>
      <c r="W1726" s="69" t="str">
        <f t="shared" si="55"/>
        <v>Nav specificēts</v>
      </c>
      <c r="X1726" s="51">
        <f t="shared" si="54"/>
        <v>0</v>
      </c>
    </row>
    <row r="1727" spans="1:24" ht="19.5" thickBot="1" x14ac:dyDescent="0.3">
      <c r="A1727" s="156"/>
      <c r="B1727" s="86"/>
      <c r="C1727" s="1" t="s">
        <v>799</v>
      </c>
      <c r="D1727" s="56"/>
      <c r="E1727" s="143"/>
      <c r="F1727" s="143"/>
      <c r="G1727" s="74"/>
      <c r="H1727" s="74"/>
      <c r="I1727" s="74"/>
      <c r="J1727" s="74"/>
      <c r="K1727" s="74"/>
      <c r="L1727" s="74"/>
      <c r="M1727" s="74"/>
      <c r="N1727" s="74"/>
      <c r="O1727" s="74"/>
      <c r="P1727" s="74"/>
      <c r="Q1727" s="74"/>
      <c r="R1727" s="74"/>
      <c r="W1727" s="69" t="str">
        <f t="shared" si="55"/>
        <v>Vismaz 250GB SSD SATA*******</v>
      </c>
      <c r="X1727" s="51">
        <f t="shared" si="54"/>
        <v>0</v>
      </c>
    </row>
    <row r="1728" spans="1:24" ht="19.5" thickBot="1" x14ac:dyDescent="0.3">
      <c r="A1728" s="156"/>
      <c r="B1728" s="86"/>
      <c r="C1728" s="1" t="s">
        <v>815</v>
      </c>
      <c r="D1728" s="56"/>
      <c r="E1728" s="143"/>
      <c r="F1728" s="143"/>
      <c r="G1728" s="74"/>
      <c r="H1728" s="74"/>
      <c r="I1728" s="74"/>
      <c r="J1728" s="74"/>
      <c r="K1728" s="74"/>
      <c r="L1728" s="74"/>
      <c r="M1728" s="74"/>
      <c r="N1728" s="74"/>
      <c r="O1728" s="74"/>
      <c r="P1728" s="74"/>
      <c r="Q1728" s="74"/>
      <c r="R1728" s="74"/>
      <c r="W1728" s="69" t="str">
        <f t="shared" si="55"/>
        <v>Vismaz 500GB SSD SATA*******</v>
      </c>
      <c r="X1728" s="51">
        <f t="shared" si="54"/>
        <v>0</v>
      </c>
    </row>
    <row r="1729" spans="1:24" ht="16.5" thickBot="1" x14ac:dyDescent="0.3">
      <c r="A1729" s="156"/>
      <c r="B1729" s="87"/>
      <c r="C1729" s="1" t="s">
        <v>576</v>
      </c>
      <c r="D1729" s="56"/>
      <c r="E1729" s="143"/>
      <c r="F1729" s="143"/>
      <c r="G1729" s="74"/>
      <c r="H1729" s="74"/>
      <c r="I1729" s="74"/>
      <c r="J1729" s="74"/>
      <c r="K1729" s="74"/>
      <c r="L1729" s="74"/>
      <c r="M1729" s="74"/>
      <c r="N1729" s="74"/>
      <c r="O1729" s="74"/>
      <c r="P1729" s="74"/>
      <c r="Q1729" s="74"/>
      <c r="R1729" s="74"/>
      <c r="W1729" s="69" t="str">
        <f t="shared" si="55"/>
        <v>Nav specificēts</v>
      </c>
      <c r="X1729" s="51">
        <f t="shared" si="54"/>
        <v>0</v>
      </c>
    </row>
    <row r="1730" spans="1:24" ht="35.25" thickBot="1" x14ac:dyDescent="0.3">
      <c r="A1730" s="157"/>
      <c r="B1730" s="1" t="s">
        <v>44</v>
      </c>
      <c r="C1730" s="1" t="s">
        <v>222</v>
      </c>
      <c r="D1730" s="56"/>
      <c r="E1730" s="143"/>
      <c r="F1730" s="143"/>
      <c r="G1730" s="74"/>
      <c r="H1730" s="74"/>
      <c r="I1730" s="74"/>
      <c r="J1730" s="74"/>
      <c r="K1730" s="74"/>
      <c r="L1730" s="74"/>
      <c r="M1730" s="74"/>
      <c r="N1730" s="74"/>
      <c r="O1730" s="74"/>
      <c r="P1730" s="74"/>
      <c r="Q1730" s="74"/>
      <c r="R1730" s="74"/>
      <c r="W1730" s="69" t="str">
        <f t="shared" si="55"/>
        <v>3 gadi, onsite ar reakcijas laiku nākamā darba diena. Modelim pievienot ražotāja šādas garantijas kodu6</v>
      </c>
      <c r="X1730" s="51" t="str">
        <f t="shared" si="54"/>
        <v>Papildus garantija</v>
      </c>
    </row>
    <row r="1731" spans="1:24" ht="16.5" thickBot="1" x14ac:dyDescent="0.3">
      <c r="A1731" s="155" t="s">
        <v>816</v>
      </c>
      <c r="B1731" s="15" t="s">
        <v>802</v>
      </c>
      <c r="C1731" s="24"/>
      <c r="D1731" s="44"/>
      <c r="E1731" s="128"/>
      <c r="F1731" s="129"/>
      <c r="G1731" s="79"/>
      <c r="H1731" s="79"/>
      <c r="I1731" s="79"/>
      <c r="J1731" s="79"/>
      <c r="K1731" s="79"/>
      <c r="L1731" s="79"/>
      <c r="M1731" s="79"/>
      <c r="N1731" s="79"/>
      <c r="O1731" s="79"/>
      <c r="P1731" s="79"/>
      <c r="Q1731" s="79"/>
      <c r="R1731" s="79"/>
      <c r="W1731" s="69">
        <f t="shared" si="55"/>
        <v>0</v>
      </c>
      <c r="X1731" s="51" t="str">
        <f t="shared" si="54"/>
        <v>2.klase</v>
      </c>
    </row>
    <row r="1732" spans="1:24" ht="19.5" thickBot="1" x14ac:dyDescent="0.3">
      <c r="A1732" s="156"/>
      <c r="B1732" s="1" t="s">
        <v>6</v>
      </c>
      <c r="C1732" s="1" t="s">
        <v>817</v>
      </c>
      <c r="D1732" s="56"/>
      <c r="E1732" s="88"/>
      <c r="F1732" s="88"/>
      <c r="G1732" s="73"/>
      <c r="H1732" s="73"/>
      <c r="I1732" s="73"/>
      <c r="J1732" s="73"/>
      <c r="K1732" s="73"/>
      <c r="L1732" s="73"/>
      <c r="M1732" s="73"/>
      <c r="N1732" s="73"/>
      <c r="O1732" s="73"/>
      <c r="P1732" s="73"/>
      <c r="Q1732" s="73"/>
      <c r="R1732" s="73"/>
      <c r="W1732" s="69" t="str">
        <f t="shared" si="55"/>
        <v>Passmark Performance Test CPU Mark – vismaz 7800 ***</v>
      </c>
      <c r="X1732" s="51" t="str">
        <f t="shared" si="54"/>
        <v>Procesors</v>
      </c>
    </row>
    <row r="1733" spans="1:24" ht="16.5" thickBot="1" x14ac:dyDescent="0.3">
      <c r="A1733" s="156"/>
      <c r="B1733" s="1" t="s">
        <v>8</v>
      </c>
      <c r="C1733" s="1" t="s">
        <v>473</v>
      </c>
      <c r="D1733" s="56"/>
      <c r="E1733" s="88"/>
      <c r="F1733" s="88"/>
      <c r="G1733" s="73"/>
      <c r="H1733" s="73"/>
      <c r="I1733" s="73"/>
      <c r="J1733" s="73"/>
      <c r="K1733" s="73"/>
      <c r="L1733" s="73"/>
      <c r="M1733" s="73"/>
      <c r="N1733" s="73"/>
      <c r="O1733" s="73"/>
      <c r="P1733" s="73"/>
      <c r="Q1733" s="73"/>
      <c r="R1733" s="73"/>
      <c r="W1733" s="69" t="str">
        <f t="shared" si="55"/>
        <v xml:space="preserve">Vismaz 16GB, DDR3, 1600MHz </v>
      </c>
      <c r="X1733" s="51" t="str">
        <f t="shared" si="54"/>
        <v>RAM</v>
      </c>
    </row>
    <row r="1734" spans="1:24" ht="16.5" thickBot="1" x14ac:dyDescent="0.3">
      <c r="A1734" s="156"/>
      <c r="B1734" s="1" t="s">
        <v>440</v>
      </c>
      <c r="C1734" s="1" t="s">
        <v>818</v>
      </c>
      <c r="D1734" s="56"/>
      <c r="E1734" s="88"/>
      <c r="F1734" s="88"/>
      <c r="G1734" s="73"/>
      <c r="H1734" s="73"/>
      <c r="I1734" s="73"/>
      <c r="J1734" s="73"/>
      <c r="K1734" s="73"/>
      <c r="L1734" s="73"/>
      <c r="M1734" s="73"/>
      <c r="N1734" s="73"/>
      <c r="O1734" s="73"/>
      <c r="P1734" s="73"/>
      <c r="Q1734" s="73"/>
      <c r="R1734" s="73"/>
      <c r="W1734" s="69" t="str">
        <f t="shared" si="55"/>
        <v>Ne mazāk kā 1TB 7200rpm</v>
      </c>
      <c r="X1734" s="51" t="str">
        <f t="shared" si="54"/>
        <v>HDD</v>
      </c>
    </row>
    <row r="1735" spans="1:24" ht="16.5" thickBot="1" x14ac:dyDescent="0.3">
      <c r="A1735" s="156"/>
      <c r="B1735" s="1" t="s">
        <v>50</v>
      </c>
      <c r="C1735" s="1" t="s">
        <v>262</v>
      </c>
      <c r="D1735" s="56"/>
      <c r="E1735" s="88"/>
      <c r="F1735" s="88"/>
      <c r="G1735" s="73"/>
      <c r="H1735" s="73"/>
      <c r="I1735" s="73"/>
      <c r="J1735" s="73"/>
      <c r="K1735" s="73"/>
      <c r="L1735" s="73"/>
      <c r="M1735" s="73"/>
      <c r="N1735" s="73"/>
      <c r="O1735" s="73"/>
      <c r="P1735" s="73"/>
      <c r="Q1735" s="73"/>
      <c r="R1735" s="73"/>
      <c r="W1735" s="69" t="str">
        <f t="shared" si="55"/>
        <v>Iebūvēts</v>
      </c>
      <c r="X1735" s="51" t="str">
        <f t="shared" si="54"/>
        <v>Diskdzinis (DVD±R/±RW)</v>
      </c>
    </row>
    <row r="1736" spans="1:24" ht="66.75" thickBot="1" x14ac:dyDescent="0.3">
      <c r="A1736" s="156"/>
      <c r="B1736" s="1" t="s">
        <v>12</v>
      </c>
      <c r="C1736" s="1" t="s">
        <v>819</v>
      </c>
      <c r="D1736" s="56"/>
      <c r="E1736" s="88"/>
      <c r="F1736" s="88"/>
      <c r="G1736" s="73"/>
      <c r="H1736" s="73"/>
      <c r="I1736" s="73"/>
      <c r="J1736" s="73"/>
      <c r="K1736" s="73"/>
      <c r="L1736" s="73"/>
      <c r="M1736" s="73"/>
      <c r="N1736" s="73"/>
      <c r="O1736" s="73"/>
      <c r="P1736" s="73"/>
      <c r="Q1736" s="73"/>
      <c r="R1736" s="73"/>
      <c r="W1736" s="69" t="str">
        <f t="shared" si="55"/>
        <v xml:space="preserve">Hibrīda duālā grafiskā sistēma ar automatisku grafiskās sistēmas energoefektivitātes režīmu pārslēgšanos, videoprocesora veiktspēja pēc Passmark Performance Test G3D Mark – vismaz 4000 **** </v>
      </c>
      <c r="X1736" s="51" t="str">
        <f t="shared" si="54"/>
        <v>Video</v>
      </c>
    </row>
    <row r="1737" spans="1:24" ht="48" thickBot="1" x14ac:dyDescent="0.3">
      <c r="A1737" s="156"/>
      <c r="B1737" s="1" t="s">
        <v>441</v>
      </c>
      <c r="C1737" s="1" t="s">
        <v>502</v>
      </c>
      <c r="D1737" s="56"/>
      <c r="E1737" s="88"/>
      <c r="F1737" s="88"/>
      <c r="G1737" s="73"/>
      <c r="H1737" s="73"/>
      <c r="I1737" s="73"/>
      <c r="J1737" s="73"/>
      <c r="K1737" s="73"/>
      <c r="L1737" s="73"/>
      <c r="M1737" s="73"/>
      <c r="N1737" s="73"/>
      <c r="O1737" s="73"/>
      <c r="P1737" s="73"/>
      <c r="Q1737" s="73"/>
      <c r="R1737" s="73"/>
      <c r="W1737" s="69" t="str">
        <f t="shared" si="55"/>
        <v>Integrēts 27 collu Led fonapgaismojuma platekrāna formātaekrāns. Ekrāna ieteiktā attēlotspēja ‒ ne mazāk kā 2560x1440</v>
      </c>
      <c r="X1737" s="51" t="str">
        <f t="shared" si="54"/>
        <v>Ekrāna izmērs</v>
      </c>
    </row>
    <row r="1738" spans="1:24" ht="32.25" thickBot="1" x14ac:dyDescent="0.3">
      <c r="A1738" s="156"/>
      <c r="B1738" s="1" t="s">
        <v>13</v>
      </c>
      <c r="C1738" s="1" t="s">
        <v>468</v>
      </c>
      <c r="D1738" s="56"/>
      <c r="E1738" s="88"/>
      <c r="F1738" s="88"/>
      <c r="G1738" s="73"/>
      <c r="H1738" s="73"/>
      <c r="I1738" s="73"/>
      <c r="J1738" s="73"/>
      <c r="K1738" s="73"/>
      <c r="L1738" s="73"/>
      <c r="M1738" s="73"/>
      <c r="N1738" s="73"/>
      <c r="O1738" s="73"/>
      <c r="P1738" s="73"/>
      <c r="Q1738" s="73"/>
      <c r="R1738" s="73"/>
      <c r="W1738" s="69" t="str">
        <f t="shared" si="55"/>
        <v>Iebūvēti stereo skaļruņi, integrēts mikrofons, 3.5 mm ieeja/izeja ar kombinēto austiņu un mikrofona atbalstu</v>
      </c>
      <c r="X1738" s="51" t="str">
        <f t="shared" si="54"/>
        <v>Audio</v>
      </c>
    </row>
    <row r="1739" spans="1:24" ht="16.5" thickBot="1" x14ac:dyDescent="0.3">
      <c r="A1739" s="156"/>
      <c r="B1739" s="1" t="s">
        <v>15</v>
      </c>
      <c r="C1739" s="1" t="s">
        <v>478</v>
      </c>
      <c r="D1739" s="56"/>
      <c r="E1739" s="88"/>
      <c r="F1739" s="88"/>
      <c r="G1739" s="73"/>
      <c r="H1739" s="73"/>
      <c r="I1739" s="73"/>
      <c r="J1739" s="73"/>
      <c r="K1739" s="73"/>
      <c r="L1739" s="73"/>
      <c r="M1739" s="73"/>
      <c r="N1739" s="73"/>
      <c r="O1739" s="73"/>
      <c r="P1739" s="73"/>
      <c r="Q1739" s="73"/>
      <c r="R1739" s="73"/>
      <c r="W1739" s="69" t="str">
        <f t="shared" si="55"/>
        <v>10/100/1000 Mbits/sek. (RJ-45 konektors)</v>
      </c>
      <c r="X1739" s="51" t="str">
        <f t="shared" si="54"/>
        <v>LAN</v>
      </c>
    </row>
    <row r="1740" spans="1:24" ht="32.25" thickBot="1" x14ac:dyDescent="0.3">
      <c r="A1740" s="156"/>
      <c r="B1740" s="1" t="s">
        <v>444</v>
      </c>
      <c r="C1740" s="1" t="s">
        <v>469</v>
      </c>
      <c r="D1740" s="56"/>
      <c r="E1740" s="88"/>
      <c r="F1740" s="88"/>
      <c r="G1740" s="73"/>
      <c r="H1740" s="73"/>
      <c r="I1740" s="73"/>
      <c r="J1740" s="73"/>
      <c r="K1740" s="73"/>
      <c r="L1740" s="73"/>
      <c r="M1740" s="73"/>
      <c r="N1740" s="73"/>
      <c r="O1740" s="73"/>
      <c r="P1740" s="73"/>
      <c r="Q1740" s="73"/>
      <c r="R1740" s="73"/>
      <c r="W1740" s="69" t="str">
        <f t="shared" si="55"/>
        <v>Integrēts IEEE 802.11a/b/g savietojams bezvadu tīkla slēgums, integrēts Bluetooth 2.1 + EDR savietojams tīkla slēgums</v>
      </c>
      <c r="X1740" s="51" t="str">
        <f t="shared" si="54"/>
        <v>LAN (bezvadu)</v>
      </c>
    </row>
    <row r="1741" spans="1:24" ht="48" thickBot="1" x14ac:dyDescent="0.3">
      <c r="A1741" s="156"/>
      <c r="B1741" s="1" t="s">
        <v>446</v>
      </c>
      <c r="C1741" s="1" t="s">
        <v>504</v>
      </c>
      <c r="D1741" s="56"/>
      <c r="E1741" s="88"/>
      <c r="F1741" s="88"/>
      <c r="G1741" s="73"/>
      <c r="H1741" s="73"/>
      <c r="I1741" s="73"/>
      <c r="J1741" s="73"/>
      <c r="K1741" s="73"/>
      <c r="L1741" s="73"/>
      <c r="M1741" s="73"/>
      <c r="N1741" s="73"/>
      <c r="O1741" s="73"/>
      <c r="P1741" s="73"/>
      <c r="Q1741" s="73"/>
      <c r="R1741" s="73"/>
      <c r="W1741" s="69" t="str">
        <f t="shared" si="55"/>
        <v>1 Audio ieeja,1 audio izeja, 2 Thunderbolt ports, 4 usb 2.0 pieslēgvietas (līdz 480 Mbit), 1 Gigabit RJ-45, integrēts SDXC karšu lasītājs</v>
      </c>
      <c r="X1741" s="51" t="str">
        <f t="shared" si="54"/>
        <v>Porti brīvie</v>
      </c>
    </row>
    <row r="1742" spans="1:24" ht="16.5" thickBot="1" x14ac:dyDescent="0.3">
      <c r="A1742" s="156"/>
      <c r="B1742" s="1" t="s">
        <v>448</v>
      </c>
      <c r="C1742" s="1" t="s">
        <v>494</v>
      </c>
      <c r="D1742" s="56"/>
      <c r="E1742" s="88"/>
      <c r="F1742" s="88"/>
      <c r="G1742" s="73"/>
      <c r="H1742" s="73"/>
      <c r="I1742" s="73"/>
      <c r="J1742" s="73"/>
      <c r="K1742" s="73"/>
      <c r="L1742" s="73"/>
      <c r="M1742" s="73"/>
      <c r="N1742" s="73"/>
      <c r="O1742" s="73"/>
      <c r="P1742" s="73"/>
      <c r="Q1742" s="73"/>
      <c r="R1742" s="73"/>
      <c r="W1742" s="69" t="str">
        <f t="shared" si="55"/>
        <v>Bezvadu savienojuma ražotāja paredzēta standarta klaviatūra</v>
      </c>
      <c r="X1742" s="51" t="str">
        <f t="shared" si="54"/>
        <v>Klaviatūra</v>
      </c>
    </row>
    <row r="1743" spans="1:24" ht="16.5" thickBot="1" x14ac:dyDescent="0.3">
      <c r="A1743" s="156"/>
      <c r="B1743" s="1" t="s">
        <v>450</v>
      </c>
      <c r="C1743" s="1" t="s">
        <v>495</v>
      </c>
      <c r="D1743" s="56"/>
      <c r="E1743" s="88"/>
      <c r="F1743" s="88"/>
      <c r="G1743" s="73"/>
      <c r="H1743" s="73"/>
      <c r="I1743" s="73"/>
      <c r="J1743" s="73"/>
      <c r="K1743" s="73"/>
      <c r="L1743" s="73"/>
      <c r="M1743" s="73"/>
      <c r="N1743" s="73"/>
      <c r="O1743" s="73"/>
      <c r="P1743" s="73"/>
      <c r="Q1743" s="73"/>
      <c r="R1743" s="73"/>
      <c r="W1743" s="69" t="str">
        <f t="shared" si="55"/>
        <v>Bezvadu savienojuma optiskā pele</v>
      </c>
      <c r="X1743" s="51" t="str">
        <f t="shared" si="54"/>
        <v>Pele vai manipulatora ievads</v>
      </c>
    </row>
    <row r="1744" spans="1:24" ht="16.5" thickBot="1" x14ac:dyDescent="0.3">
      <c r="A1744" s="156"/>
      <c r="B1744" s="1" t="s">
        <v>452</v>
      </c>
      <c r="C1744" s="1" t="s">
        <v>453</v>
      </c>
      <c r="D1744" s="56"/>
      <c r="E1744" s="88"/>
      <c r="F1744" s="88"/>
      <c r="G1744" s="73"/>
      <c r="H1744" s="73"/>
      <c r="I1744" s="73"/>
      <c r="J1744" s="73"/>
      <c r="K1744" s="73"/>
      <c r="L1744" s="73"/>
      <c r="M1744" s="73"/>
      <c r="N1744" s="73"/>
      <c r="O1744" s="73"/>
      <c r="P1744" s="73"/>
      <c r="Q1744" s="73"/>
      <c r="R1744" s="73"/>
      <c r="W1744" s="69" t="str">
        <f t="shared" si="55"/>
        <v>Iebūvēta web kamera</v>
      </c>
      <c r="X1744" s="51" t="str">
        <f t="shared" si="54"/>
        <v>Papildu iekārtas un savienojumi</v>
      </c>
    </row>
    <row r="1745" spans="1:24" ht="16.5" thickBot="1" x14ac:dyDescent="0.3">
      <c r="A1745" s="156"/>
      <c r="B1745" s="1" t="s">
        <v>42</v>
      </c>
      <c r="C1745" s="1" t="s">
        <v>454</v>
      </c>
      <c r="D1745" s="56"/>
      <c r="E1745" s="88"/>
      <c r="F1745" s="88"/>
      <c r="G1745" s="73"/>
      <c r="H1745" s="73"/>
      <c r="I1745" s="73"/>
      <c r="J1745" s="73"/>
      <c r="K1745" s="73"/>
      <c r="L1745" s="73"/>
      <c r="M1745" s="73"/>
      <c r="N1745" s="73"/>
      <c r="O1745" s="73"/>
      <c r="P1745" s="73"/>
      <c r="Q1745" s="73"/>
      <c r="R1745" s="73"/>
      <c r="W1745" s="69" t="str">
        <f t="shared" si="55"/>
        <v>Mac OS X 10.7 vai jaunāka</v>
      </c>
      <c r="X1745" s="51" t="str">
        <f t="shared" ref="X1745:X1808" si="56">B1745</f>
        <v>Operētājsistēma</v>
      </c>
    </row>
    <row r="1746" spans="1:24" ht="98.25" thickBot="1" x14ac:dyDescent="0.3">
      <c r="A1746" s="156"/>
      <c r="B1746" s="1" t="s">
        <v>455</v>
      </c>
      <c r="C1746" s="1" t="s">
        <v>797</v>
      </c>
      <c r="D1746" s="56"/>
      <c r="E1746" s="88"/>
      <c r="F1746" s="88"/>
      <c r="G1746" s="73"/>
      <c r="H1746" s="73"/>
      <c r="I1746" s="73"/>
      <c r="J1746" s="73"/>
      <c r="K1746" s="73"/>
      <c r="L1746" s="73"/>
      <c r="M1746" s="73"/>
      <c r="N1746" s="73"/>
      <c r="O1746" s="73"/>
      <c r="P1746" s="73"/>
      <c r="Q1746" s="73"/>
      <c r="R1746" s="73"/>
      <c r="W1746" s="69" t="str">
        <f t="shared" si="55"/>
        <v>OS utilītprogrammatūra (Time Machine, Quick Look, Spaces, Spotlight, Dashboard, Mail, iChat, Safari, Address Book, QuickTime, iCal, DVD Player, Photo Booth, Front Row, Xcode Developer Tools) un multimediju un datu pārvaldības programmatūra iLife (iPhoto, iMovie, GarageBand, iWeb, iDVD) vai ekvivalenta*</v>
      </c>
      <c r="X1746" s="51" t="str">
        <f t="shared" si="56"/>
        <v>Iekļautā programmatūra</v>
      </c>
    </row>
    <row r="1747" spans="1:24" ht="19.5" thickBot="1" x14ac:dyDescent="0.3">
      <c r="A1747" s="156"/>
      <c r="B1747" s="1" t="s">
        <v>21</v>
      </c>
      <c r="C1747" s="1" t="s">
        <v>798</v>
      </c>
      <c r="D1747" s="56"/>
      <c r="E1747" s="88"/>
      <c r="F1747" s="88"/>
      <c r="G1747" s="73"/>
      <c r="H1747" s="73"/>
      <c r="I1747" s="73"/>
      <c r="J1747" s="73"/>
      <c r="K1747" s="73"/>
      <c r="L1747" s="73"/>
      <c r="M1747" s="73"/>
      <c r="N1747" s="73"/>
      <c r="O1747" s="73"/>
      <c r="P1747" s="73"/>
      <c r="Q1747" s="73"/>
      <c r="R1747" s="73"/>
      <c r="W1747" s="69" t="str">
        <f t="shared" si="55"/>
        <v>1 gads, onsite ar reakcijas laiku nākamā darba diena.6</v>
      </c>
      <c r="X1747" s="51" t="str">
        <f t="shared" si="56"/>
        <v>Garantija</v>
      </c>
    </row>
    <row r="1748" spans="1:24" ht="16.5" thickBot="1" x14ac:dyDescent="0.3">
      <c r="A1748" s="156"/>
      <c r="B1748" s="4" t="s">
        <v>23</v>
      </c>
      <c r="C1748" s="4"/>
      <c r="D1748" s="45"/>
      <c r="E1748" s="141"/>
      <c r="F1748" s="142"/>
      <c r="G1748" s="79"/>
      <c r="H1748" s="79"/>
      <c r="I1748" s="79"/>
      <c r="J1748" s="79"/>
      <c r="K1748" s="79"/>
      <c r="L1748" s="79"/>
      <c r="M1748" s="79"/>
      <c r="N1748" s="79"/>
      <c r="O1748" s="79"/>
      <c r="P1748" s="79"/>
      <c r="Q1748" s="79"/>
      <c r="R1748" s="79"/>
      <c r="W1748" s="69">
        <f t="shared" ref="W1748:W1780" si="57">C1748</f>
        <v>0</v>
      </c>
      <c r="X1748" s="51" t="str">
        <f t="shared" si="56"/>
        <v>Maksas papildaprīkojums</v>
      </c>
    </row>
    <row r="1749" spans="1:24" ht="54" thickBot="1" x14ac:dyDescent="0.3">
      <c r="A1749" s="156"/>
      <c r="B1749" s="1" t="s">
        <v>6</v>
      </c>
      <c r="C1749" s="1" t="s">
        <v>814</v>
      </c>
      <c r="D1749" s="56"/>
      <c r="E1749" s="143"/>
      <c r="F1749" s="143"/>
      <c r="G1749" s="74"/>
      <c r="H1749" s="74"/>
      <c r="I1749" s="74"/>
      <c r="J1749" s="74"/>
      <c r="K1749" s="74"/>
      <c r="L1749" s="74"/>
      <c r="M1749" s="74"/>
      <c r="N1749" s="74"/>
      <c r="O1749" s="74"/>
      <c r="P1749" s="74"/>
      <c r="Q1749" s="74"/>
      <c r="R1749" s="74"/>
      <c r="W1749" s="69" t="str">
        <f t="shared" si="57"/>
        <v>Passmark Performance Test CPU Mark – vismaz 10000 ***, integrētā videoprocesora veiktspēja pēc Passmark Performance Test G3D Mark – vismaz 630 ****</v>
      </c>
      <c r="X1749" s="51" t="str">
        <f t="shared" si="56"/>
        <v>Procesors</v>
      </c>
    </row>
    <row r="1750" spans="1:24" ht="16.5" thickBot="1" x14ac:dyDescent="0.3">
      <c r="A1750" s="156"/>
      <c r="B1750" s="85" t="s">
        <v>8</v>
      </c>
      <c r="C1750" s="1" t="s">
        <v>473</v>
      </c>
      <c r="D1750" s="56"/>
      <c r="E1750" s="143"/>
      <c r="F1750" s="143"/>
      <c r="G1750" s="74"/>
      <c r="H1750" s="74"/>
      <c r="I1750" s="74"/>
      <c r="J1750" s="74"/>
      <c r="K1750" s="74"/>
      <c r="L1750" s="74"/>
      <c r="M1750" s="74"/>
      <c r="N1750" s="74"/>
      <c r="O1750" s="74"/>
      <c r="P1750" s="74"/>
      <c r="Q1750" s="74"/>
      <c r="R1750" s="74"/>
      <c r="W1750" s="69" t="str">
        <f t="shared" si="57"/>
        <v xml:space="preserve">Vismaz 16GB, DDR3, 1600MHz </v>
      </c>
      <c r="X1750" s="51" t="str">
        <f t="shared" si="56"/>
        <v>RAM</v>
      </c>
    </row>
    <row r="1751" spans="1:24" ht="16.5" thickBot="1" x14ac:dyDescent="0.3">
      <c r="A1751" s="156"/>
      <c r="B1751" s="87"/>
      <c r="C1751" s="1" t="s">
        <v>820</v>
      </c>
      <c r="D1751" s="56"/>
      <c r="E1751" s="143"/>
      <c r="F1751" s="143"/>
      <c r="G1751" s="74"/>
      <c r="H1751" s="74"/>
      <c r="I1751" s="74"/>
      <c r="J1751" s="74"/>
      <c r="K1751" s="74"/>
      <c r="L1751" s="74"/>
      <c r="M1751" s="74"/>
      <c r="N1751" s="74"/>
      <c r="O1751" s="74"/>
      <c r="P1751" s="74"/>
      <c r="Q1751" s="74"/>
      <c r="R1751" s="74"/>
      <c r="W1751" s="69" t="str">
        <f t="shared" si="57"/>
        <v>Vismaz 32GB, DDR3, 1600MHz</v>
      </c>
      <c r="X1751" s="51">
        <f t="shared" si="56"/>
        <v>0</v>
      </c>
    </row>
    <row r="1752" spans="1:24" ht="16.5" thickBot="1" x14ac:dyDescent="0.3">
      <c r="A1752" s="156"/>
      <c r="B1752" s="85" t="s">
        <v>30</v>
      </c>
      <c r="C1752" s="1" t="s">
        <v>821</v>
      </c>
      <c r="D1752" s="56"/>
      <c r="E1752" s="143"/>
      <c r="F1752" s="143"/>
      <c r="G1752" s="74"/>
      <c r="H1752" s="74"/>
      <c r="I1752" s="74"/>
      <c r="J1752" s="74"/>
      <c r="K1752" s="74"/>
      <c r="L1752" s="74"/>
      <c r="M1752" s="74"/>
      <c r="N1752" s="74"/>
      <c r="O1752" s="74"/>
      <c r="P1752" s="74"/>
      <c r="Q1752" s="74"/>
      <c r="R1752" s="74"/>
      <c r="W1752" s="69" t="str">
        <f t="shared" si="57"/>
        <v>Vismaz 3TB HDD 7200rpm</v>
      </c>
      <c r="X1752" s="51" t="str">
        <f t="shared" si="56"/>
        <v>HDD/SSD (aizstājot pamatkomplektācijā iekļauto)</v>
      </c>
    </row>
    <row r="1753" spans="1:24" ht="19.5" thickBot="1" x14ac:dyDescent="0.3">
      <c r="A1753" s="156"/>
      <c r="B1753" s="87"/>
      <c r="C1753" s="1" t="s">
        <v>799</v>
      </c>
      <c r="D1753" s="56"/>
      <c r="E1753" s="143"/>
      <c r="F1753" s="143"/>
      <c r="G1753" s="74"/>
      <c r="H1753" s="74"/>
      <c r="I1753" s="74"/>
      <c r="J1753" s="74"/>
      <c r="K1753" s="74"/>
      <c r="L1753" s="74"/>
      <c r="M1753" s="74"/>
      <c r="N1753" s="74"/>
      <c r="O1753" s="74"/>
      <c r="P1753" s="74"/>
      <c r="Q1753" s="74"/>
      <c r="R1753" s="74"/>
      <c r="W1753" s="69" t="str">
        <f t="shared" si="57"/>
        <v>Vismaz 250GB SSD SATA*******</v>
      </c>
      <c r="X1753" s="51">
        <f t="shared" si="56"/>
        <v>0</v>
      </c>
    </row>
    <row r="1754" spans="1:24" ht="19.5" thickBot="1" x14ac:dyDescent="0.3">
      <c r="A1754" s="156"/>
      <c r="B1754" s="1"/>
      <c r="C1754" s="1" t="s">
        <v>815</v>
      </c>
      <c r="D1754" s="56"/>
      <c r="E1754" s="143"/>
      <c r="F1754" s="143"/>
      <c r="G1754" s="74"/>
      <c r="H1754" s="74"/>
      <c r="I1754" s="74"/>
      <c r="J1754" s="74"/>
      <c r="K1754" s="74"/>
      <c r="L1754" s="74"/>
      <c r="M1754" s="74"/>
      <c r="N1754" s="74"/>
      <c r="O1754" s="74"/>
      <c r="P1754" s="74"/>
      <c r="Q1754" s="74"/>
      <c r="R1754" s="74"/>
      <c r="W1754" s="69" t="str">
        <f t="shared" si="57"/>
        <v>Vismaz 500GB SSD SATA*******</v>
      </c>
      <c r="X1754" s="51">
        <f t="shared" si="56"/>
        <v>0</v>
      </c>
    </row>
    <row r="1755" spans="1:24" ht="19.5" thickBot="1" x14ac:dyDescent="0.3">
      <c r="A1755" s="156"/>
      <c r="B1755" s="1"/>
      <c r="C1755" s="1" t="s">
        <v>800</v>
      </c>
      <c r="D1755" s="56"/>
      <c r="E1755" s="143"/>
      <c r="F1755" s="143"/>
      <c r="G1755" s="74"/>
      <c r="H1755" s="74"/>
      <c r="I1755" s="74"/>
      <c r="J1755" s="74"/>
      <c r="K1755" s="74"/>
      <c r="L1755" s="74"/>
      <c r="M1755" s="74"/>
      <c r="N1755" s="74"/>
      <c r="O1755" s="74"/>
      <c r="P1755" s="74"/>
      <c r="Q1755" s="74"/>
      <c r="R1755" s="74"/>
      <c r="W1755" s="69" t="str">
        <f t="shared" si="57"/>
        <v>Vismaz 1TB SSD SATA*******</v>
      </c>
      <c r="X1755" s="51">
        <f t="shared" si="56"/>
        <v>0</v>
      </c>
    </row>
    <row r="1756" spans="1:24" ht="35.25" thickBot="1" x14ac:dyDescent="0.3">
      <c r="A1756" s="157"/>
      <c r="B1756" s="1" t="s">
        <v>44</v>
      </c>
      <c r="C1756" s="1" t="s">
        <v>222</v>
      </c>
      <c r="D1756" s="56"/>
      <c r="E1756" s="143"/>
      <c r="F1756" s="143"/>
      <c r="G1756" s="74"/>
      <c r="H1756" s="74"/>
      <c r="I1756" s="74"/>
      <c r="J1756" s="74"/>
      <c r="K1756" s="74"/>
      <c r="L1756" s="74"/>
      <c r="M1756" s="74"/>
      <c r="N1756" s="74"/>
      <c r="O1756" s="74"/>
      <c r="P1756" s="74"/>
      <c r="Q1756" s="74"/>
      <c r="R1756" s="74"/>
      <c r="W1756" s="69" t="str">
        <f t="shared" si="57"/>
        <v>3 gadi, onsite ar reakcijas laiku nākamā darba diena. Modelim pievienot ražotāja šādas garantijas kodu6</v>
      </c>
      <c r="X1756" s="51" t="str">
        <f t="shared" si="56"/>
        <v>Papildus garantija</v>
      </c>
    </row>
    <row r="1757" spans="1:24" ht="15.75" x14ac:dyDescent="0.25">
      <c r="A1757" s="5"/>
      <c r="W1757" s="69">
        <f t="shared" si="57"/>
        <v>0</v>
      </c>
      <c r="X1757" s="51">
        <f t="shared" si="56"/>
        <v>0</v>
      </c>
    </row>
    <row r="1758" spans="1:24" ht="16.5" thickBot="1" x14ac:dyDescent="0.3">
      <c r="A1758" s="5"/>
      <c r="W1758" s="69">
        <f t="shared" si="57"/>
        <v>0</v>
      </c>
      <c r="X1758" s="51">
        <f t="shared" si="56"/>
        <v>0</v>
      </c>
    </row>
    <row r="1759" spans="1:24" ht="16.5" thickBot="1" x14ac:dyDescent="0.3">
      <c r="A1759" s="5"/>
      <c r="B1759" s="153" t="s">
        <v>822</v>
      </c>
      <c r="C1759" s="154"/>
      <c r="W1759" s="69">
        <f t="shared" si="57"/>
        <v>0</v>
      </c>
      <c r="X1759" s="51" t="str">
        <f t="shared" si="56"/>
        <v>Prasības 6.daļai „Datori ar Mac OS operētājsistēmu”</v>
      </c>
    </row>
    <row r="1760" spans="1:24" ht="16.5" thickBot="1" x14ac:dyDescent="0.3">
      <c r="A1760" s="5"/>
      <c r="B1760" s="1" t="s">
        <v>69</v>
      </c>
      <c r="C1760" s="26" t="s">
        <v>510</v>
      </c>
      <c r="W1760" s="69" t="str">
        <f t="shared" si="57"/>
        <v>Atbalsta 220 V, 50 Hz.</v>
      </c>
      <c r="X1760" s="51" t="str">
        <f t="shared" si="56"/>
        <v>Barošanas spriegums</v>
      </c>
    </row>
    <row r="1761" spans="1:24" ht="32.25" thickBot="1" x14ac:dyDescent="0.3">
      <c r="A1761" s="5"/>
      <c r="B1761" s="1" t="s">
        <v>268</v>
      </c>
      <c r="C1761" s="58" t="s">
        <v>511</v>
      </c>
      <c r="W1761" s="69" t="str">
        <f t="shared" si="57"/>
        <v>Datora tīkla barošanas bloks un visi tehniskajā specifikācijā norādītie papildus kabeļi un adapteri.</v>
      </c>
      <c r="X1761" s="51" t="str">
        <f t="shared" si="56"/>
        <v>Komplektācija</v>
      </c>
    </row>
    <row r="1762" spans="1:24" ht="95.25" thickBot="1" x14ac:dyDescent="0.3">
      <c r="A1762" s="5"/>
      <c r="B1762" s="1" t="s">
        <v>67</v>
      </c>
      <c r="C1762" s="58" t="s">
        <v>68</v>
      </c>
      <c r="W1762" s="69" t="str">
        <f t="shared" si="57"/>
        <v>Piedāvātajām iekārtām (t.sk. visām iekārtas atsevišķajām ierīcēm) jāatbilst Ministru kabineta 2013.gada 5.februāra noteikumu Nr.84 „Noteikumi par atsevišķu ķīmisku vielu lietošanas ierobežojumiem elektriskajās un elektroniskajās iekārtās” prasībām un jābūt marķētām ar zīmi CE (Communaite Europeene). RoHS-compliant.</v>
      </c>
      <c r="X1762" s="51" t="str">
        <f t="shared" si="56"/>
        <v>Atbilstība standartiem un normatīviem aktiem</v>
      </c>
    </row>
    <row r="1763" spans="1:24" ht="252.75" thickBot="1" x14ac:dyDescent="0.3">
      <c r="A1763" s="5"/>
      <c r="B1763" s="18" t="s">
        <v>82</v>
      </c>
      <c r="C1763" s="58" t="s">
        <v>512</v>
      </c>
      <c r="W1763" s="69" t="str">
        <f t="shared" si="57"/>
        <v>Par ekvivalentu šī konkursa ietvaros tiek uzskatīta tāda programmatūra, kas ir ekvivalenta pieprasītajai gan pēc funkcionalitātes, gan tehniskajām iespējām, gan no lietotāja un programmatiskās saskarnes viedokļa (API – Aplication Programming Interface, datņu formāti, ieraksti utml.). Piedāvātajai programmatūrai jābūt arī ekonomiski ekvivalentai attiecībā uz izmaksām, kas varētu rasties programmatūras ieviešanas un lietošanas laikā. Funkcionalitāte tiek uzskatīta par ekvivalentu arī tad, ja piedāvātajai programmatūrai tā ir plašāka nekā pieprasītajai (tomēr ietver pieprasītās programmatūras funkcionalitāti pilnā apjomā). Gadījumā, ja tiek piedāvāta ekvivalenta programmatūra, tad pretendentam jānodrošina visu darbinieku apmācība šīs programmatūras lietošanai, piedāvājuma cenā iekļaujot visas izmaksas, kas saistītas ar programmatūras ieviešanu, integrēšanu esošajā sistēmā, licencēšanu, un citus iespējamos izdevumus datortehnikas garantijas laikā.</v>
      </c>
      <c r="X1763" s="51" t="str">
        <f t="shared" si="56"/>
        <v>*</v>
      </c>
    </row>
    <row r="1764" spans="1:24" ht="31.5" x14ac:dyDescent="0.25">
      <c r="A1764" s="144"/>
      <c r="B1764" s="145" t="s">
        <v>90</v>
      </c>
      <c r="C1764" s="57" t="s">
        <v>83</v>
      </c>
      <c r="W1764" s="69" t="str">
        <f t="shared" si="57"/>
        <v>Datora procesora veiktspējas testa „Passmark Performance Test CPU Mark” rezultāts.</v>
      </c>
      <c r="X1764" s="51" t="str">
        <f t="shared" si="56"/>
        <v>***</v>
      </c>
    </row>
    <row r="1765" spans="1:24" ht="94.5" x14ac:dyDescent="0.25">
      <c r="A1765" s="144"/>
      <c r="B1765" s="146"/>
      <c r="C1765" s="57" t="s">
        <v>84</v>
      </c>
      <c r="W1765" s="69" t="str">
        <f t="shared" si="57"/>
        <v>Izvērtējot iesniegtos piedāvājumus, konkursa komisija vadīsies pēc Tehniskās specifikācijas šķirklī „CPU Mark kontrolskaitļi” norādītajām vērtībām, bet ievietojot preces katalogā, piegādātājam datora modeļa veiktspēja jāsalīdzina ar „Passmark Performance Test CPU Mark” vērtībām Interneta vietnē http://www.cpubenchmark.net/.</v>
      </c>
      <c r="X1765" s="51">
        <f t="shared" si="56"/>
        <v>0</v>
      </c>
    </row>
    <row r="1766" spans="1:24" ht="142.5" thickBot="1" x14ac:dyDescent="0.3">
      <c r="A1766" s="144"/>
      <c r="B1766" s="147"/>
      <c r="C1766" s="58" t="s">
        <v>85</v>
      </c>
      <c r="W1766" s="69" t="str">
        <f t="shared" si="57"/>
        <v>Ja piedāvātā procesora veiktspēja šķirklī „CPU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766" s="51">
        <f t="shared" si="56"/>
        <v>0</v>
      </c>
    </row>
    <row r="1767" spans="1:24" ht="31.5" x14ac:dyDescent="0.25">
      <c r="A1767" s="144"/>
      <c r="B1767" s="145" t="s">
        <v>92</v>
      </c>
      <c r="C1767" s="57" t="s">
        <v>87</v>
      </c>
      <c r="W1767" s="69" t="str">
        <f t="shared" si="57"/>
        <v>Videokartes veiktspējas testa „Passmark Performance Test G3D Mark” rezultāts.</v>
      </c>
      <c r="X1767" s="51" t="str">
        <f t="shared" si="56"/>
        <v>****</v>
      </c>
    </row>
    <row r="1768" spans="1:24" ht="94.5" x14ac:dyDescent="0.25">
      <c r="A1768" s="144"/>
      <c r="B1768" s="146"/>
      <c r="C1768" s="57" t="s">
        <v>88</v>
      </c>
      <c r="W1768" s="69" t="str">
        <f t="shared" si="57"/>
        <v>Izvērtējot iesniegtos piedāvājumus, konkursa komisija vadīsies pēc Tehniskās specifikācijas šķirklī „3D Mark kontrolskaitļi” norādītajām vērtībām, bet, ievietojot preces katalogā, piegādātājam datora modeļa veiktspēja jāsalīdzina ar „Passmark Performance Test G3D Mark” vērtībām Interneta vietnē http://www.videocardbenchmark.net/.</v>
      </c>
      <c r="X1768" s="51">
        <f t="shared" si="56"/>
        <v>0</v>
      </c>
    </row>
    <row r="1769" spans="1:24" ht="142.5" thickBot="1" x14ac:dyDescent="0.3">
      <c r="A1769" s="144"/>
      <c r="B1769" s="147"/>
      <c r="C1769" s="58" t="s">
        <v>89</v>
      </c>
      <c r="W1769" s="69" t="str">
        <f t="shared" si="57"/>
        <v>Ja piedāvātā videoadaptera veiktspēja šķirklī „G3D Mark kontrolskaitļi” nav atrodama, vai ir norādīta mazāka par specifikācijā prasīto, pretendents var iesniegt piedāvātā datora veiktspējas testu rezultātu apliecinošas izdrukas, kuras pierāda atbilstību izvirzītajai prasībai, uzrādot arī testējamā datora konfigurāciju vai iesniedzot testa protokolu, kurš iegūts, testējot datoru saskaņā ar pielikumu „Datoru procesora un videoadaptera veiktspējas noteikšanas kārtība ar Performance Test programmatūru”.</v>
      </c>
      <c r="X1769" s="51">
        <f t="shared" si="56"/>
        <v>0</v>
      </c>
    </row>
    <row r="1770" spans="1:24" ht="63.75" thickBot="1" x14ac:dyDescent="0.3">
      <c r="A1770" s="5"/>
      <c r="B1770" s="18" t="s">
        <v>823</v>
      </c>
      <c r="C1770" s="58" t="s">
        <v>331</v>
      </c>
      <c r="W1770" s="69" t="str">
        <f t="shared" si="57"/>
        <v>Vismaz SATA II – ar vismaz 250 MB/s secīgās piekļuves lasīšanas ātrumu un ar vismaz 140 MB/s secīgās piekļuves rakstīšanas ātrumu. Diska latentums nedrīkst būt lielāks par 75 µs lasīšanas režīmā.</v>
      </c>
      <c r="X1770" s="51" t="str">
        <f t="shared" si="56"/>
        <v>******</v>
      </c>
    </row>
    <row r="1771" spans="1:24" ht="16.5" thickBot="1" x14ac:dyDescent="0.3">
      <c r="A1771" s="5"/>
      <c r="B1771" s="153" t="s">
        <v>824</v>
      </c>
      <c r="C1771" s="154"/>
      <c r="W1771" s="69">
        <f t="shared" si="57"/>
        <v>0</v>
      </c>
      <c r="X1771" s="51" t="str">
        <f t="shared" si="56"/>
        <v>Detalizēts apraksts par pretendenta garantijas apkopes veikšanas kārtību 6.daļai „Datori ar Mac OS operētājsistēmu”</v>
      </c>
    </row>
    <row r="1772" spans="1:24" ht="48" thickBot="1" x14ac:dyDescent="0.3">
      <c r="A1772" s="5"/>
      <c r="B1772" s="18">
        <v>1</v>
      </c>
      <c r="C1772" s="26" t="s">
        <v>97</v>
      </c>
      <c r="W1772" s="69" t="str">
        <f t="shared" si="57"/>
        <v>Piegādātās datortehnikas garantijas laiks sākas ar preču piegādes un preču pavadzīmes parakstīšanas brīdi. Piegādes dokumentos ir jānorāda tehnikas seriālais numurs garantijas pārbaudei.</v>
      </c>
      <c r="X1772" s="51">
        <f t="shared" si="56"/>
        <v>1</v>
      </c>
    </row>
    <row r="1773" spans="1:24" ht="79.5" thickBot="1" x14ac:dyDescent="0.3">
      <c r="A1773" s="5"/>
      <c r="B1773" s="18">
        <v>3</v>
      </c>
      <c r="C1773" s="58" t="s">
        <v>98</v>
      </c>
      <c r="W1773" s="69" t="str">
        <f t="shared" si="57"/>
        <v>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v>
      </c>
      <c r="X1773" s="51">
        <f t="shared" si="56"/>
        <v>3</v>
      </c>
    </row>
    <row r="1774" spans="1:24" ht="63.75" thickBot="1" x14ac:dyDescent="0.3">
      <c r="A1774" s="5"/>
      <c r="B1774" s="18">
        <v>4</v>
      </c>
      <c r="C1774" s="58" t="s">
        <v>170</v>
      </c>
      <c r="W1774" s="69" t="str">
        <f t="shared" si="57"/>
        <v>Piedāvātās datortehnikas ražotājam ir bezmaksas interneta mājas lapa, kura nodrošina piedāvātā sistēmbloka vai iekārtas modeļa draiveru jauninājumus bez maksas un bez autorizācijas (norādīt precīzu adresi (URL).</v>
      </c>
      <c r="X1774" s="51">
        <f t="shared" si="56"/>
        <v>4</v>
      </c>
    </row>
    <row r="1775" spans="1:24" ht="15.75" x14ac:dyDescent="0.25">
      <c r="A1775" s="144"/>
      <c r="B1775" s="145">
        <v>6</v>
      </c>
      <c r="C1775" s="57" t="s">
        <v>100</v>
      </c>
      <c r="W1775" s="69" t="str">
        <f t="shared" si="57"/>
        <v>Garantijas remontu izpildes laiks un vieta:</v>
      </c>
      <c r="X1775" s="51">
        <f t="shared" si="56"/>
        <v>6</v>
      </c>
    </row>
    <row r="1776" spans="1:24" ht="63" x14ac:dyDescent="0.25">
      <c r="A1776" s="144"/>
      <c r="B1776" s="146"/>
      <c r="C1776" s="57" t="s">
        <v>101</v>
      </c>
      <c r="W1776" s="69" t="str">
        <f t="shared" si="57"/>
        <v>- Pretendents nodrošina palīdzības dienestu, kurš pieejams darba dienās laikā no plkst.9.00 – 17.00. Informācijai par palīdzības dienestu ir jābūt uz katras datortehnikas vienības uzlīmes kopā ar piegādātāja nosaukumu un garantijas termiņa beigu datumu.</v>
      </c>
      <c r="X1776" s="51">
        <f t="shared" si="56"/>
        <v>0</v>
      </c>
    </row>
    <row r="1777" spans="1:24" ht="78.75" x14ac:dyDescent="0.25">
      <c r="A1777" s="144"/>
      <c r="B1777" s="146"/>
      <c r="C1777" s="57" t="s">
        <v>107</v>
      </c>
      <c r="W1777" s="69" t="str">
        <f t="shared" si="57"/>
        <v>-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v>
      </c>
      <c r="X1777" s="51">
        <f t="shared" si="56"/>
        <v>0</v>
      </c>
    </row>
    <row r="1778" spans="1:24" ht="126" x14ac:dyDescent="0.25">
      <c r="A1778" s="144"/>
      <c r="B1778" s="146"/>
      <c r="C1778" s="57" t="s">
        <v>825</v>
      </c>
      <c r="W1778" s="69" t="str">
        <f t="shared" si="57"/>
        <v>- Garantijas laikā bojājumus novērš ne vēlāk kā viena mēneša laikā (pozīcijām CI90.1.1.2.1 un CI90.1.1.3.1 divu mēnešu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v>
      </c>
      <c r="X1778" s="51">
        <f t="shared" si="56"/>
        <v>0</v>
      </c>
    </row>
    <row r="1779" spans="1:24" ht="63" x14ac:dyDescent="0.25">
      <c r="A1779" s="144"/>
      <c r="B1779" s="146"/>
      <c r="C1779" s="57" t="s">
        <v>104</v>
      </c>
      <c r="W1779" s="69" t="str">
        <f t="shared" si="57"/>
        <v>- Visā garantijas termiņa laikā pretendentam ir jānodrošina, ka ir spēkā ražotāja garantija, kas sevī ietver defektīvo komponenšu nomaiņu (arī diagnostikas sistēmas ziņoto iespējamo bojājumu gadījumā) vai remontu.</v>
      </c>
      <c r="X1779" s="51">
        <f t="shared" si="56"/>
        <v>0</v>
      </c>
    </row>
    <row r="1780" spans="1:24" ht="95.25" thickBot="1" x14ac:dyDescent="0.3">
      <c r="A1780" s="144"/>
      <c r="B1780" s="147"/>
      <c r="C1780" s="58" t="s">
        <v>105</v>
      </c>
      <c r="W1780" s="69" t="str">
        <f t="shared" si="57"/>
        <v>- Pircēja onsite apkalpošana (reaģēšana un problēmu reģistrēšana, iekārtas diagnostika, defektīvās iekārtas nogādāšana servisa centram un atpakaļ pircējam vai remonts,) ir pretendenta kompetencē un ir īstenojama ar tādu apkalpošanas procedūru, kura nodrošina ražotāja garantijas saglabāšanu visu Tehniskajās specifikācijās noteikto garantijas laiku.</v>
      </c>
      <c r="X1780" s="51">
        <f t="shared" si="56"/>
        <v>0</v>
      </c>
    </row>
    <row r="1781" spans="1:24" ht="15.75" x14ac:dyDescent="0.25">
      <c r="A1781" s="5"/>
      <c r="X1781" s="51">
        <f t="shared" si="56"/>
        <v>0</v>
      </c>
    </row>
    <row r="1782" spans="1:24" ht="15.75" x14ac:dyDescent="0.25">
      <c r="A1782" s="5"/>
      <c r="X1782" s="51">
        <f t="shared" si="56"/>
        <v>0</v>
      </c>
    </row>
    <row r="1783" spans="1:24" x14ac:dyDescent="0.25">
      <c r="X1783" s="51">
        <f t="shared" si="56"/>
        <v>0</v>
      </c>
    </row>
    <row r="1784" spans="1:24" x14ac:dyDescent="0.25">
      <c r="X1784" s="51">
        <f t="shared" si="56"/>
        <v>0</v>
      </c>
    </row>
    <row r="1785" spans="1:24" x14ac:dyDescent="0.25">
      <c r="X1785" s="51">
        <f t="shared" si="56"/>
        <v>0</v>
      </c>
    </row>
    <row r="1786" spans="1:24" x14ac:dyDescent="0.25">
      <c r="X1786" s="51">
        <f t="shared" si="56"/>
        <v>0</v>
      </c>
    </row>
    <row r="1787" spans="1:24" x14ac:dyDescent="0.25">
      <c r="X1787" s="51">
        <f t="shared" si="56"/>
        <v>0</v>
      </c>
    </row>
    <row r="1788" spans="1:24" x14ac:dyDescent="0.25">
      <c r="X1788" s="51">
        <f t="shared" si="56"/>
        <v>0</v>
      </c>
    </row>
    <row r="1789" spans="1:24" x14ac:dyDescent="0.25">
      <c r="X1789" s="51">
        <f t="shared" si="56"/>
        <v>0</v>
      </c>
    </row>
    <row r="1790" spans="1:24" x14ac:dyDescent="0.25">
      <c r="X1790" s="51">
        <f t="shared" si="56"/>
        <v>0</v>
      </c>
    </row>
    <row r="1791" spans="1:24" x14ac:dyDescent="0.25">
      <c r="X1791" s="51">
        <f t="shared" si="56"/>
        <v>0</v>
      </c>
    </row>
    <row r="1792" spans="1:24" x14ac:dyDescent="0.25">
      <c r="X1792" s="51">
        <f t="shared" si="56"/>
        <v>0</v>
      </c>
    </row>
    <row r="1793" spans="24:24" x14ac:dyDescent="0.25">
      <c r="X1793" s="51">
        <f t="shared" si="56"/>
        <v>0</v>
      </c>
    </row>
    <row r="1794" spans="24:24" x14ac:dyDescent="0.25">
      <c r="X1794" s="51">
        <f t="shared" si="56"/>
        <v>0</v>
      </c>
    </row>
    <row r="1795" spans="24:24" x14ac:dyDescent="0.25">
      <c r="X1795" s="51">
        <f t="shared" si="56"/>
        <v>0</v>
      </c>
    </row>
    <row r="1796" spans="24:24" x14ac:dyDescent="0.25">
      <c r="X1796" s="51">
        <f t="shared" si="56"/>
        <v>0</v>
      </c>
    </row>
    <row r="1797" spans="24:24" x14ac:dyDescent="0.25">
      <c r="X1797" s="51">
        <f t="shared" si="56"/>
        <v>0</v>
      </c>
    </row>
    <row r="1798" spans="24:24" x14ac:dyDescent="0.25">
      <c r="X1798" s="51">
        <f t="shared" si="56"/>
        <v>0</v>
      </c>
    </row>
    <row r="1799" spans="24:24" x14ac:dyDescent="0.25">
      <c r="X1799" s="51">
        <f t="shared" si="56"/>
        <v>0</v>
      </c>
    </row>
    <row r="1800" spans="24:24" x14ac:dyDescent="0.25">
      <c r="X1800" s="51">
        <f t="shared" si="56"/>
        <v>0</v>
      </c>
    </row>
    <row r="1801" spans="24:24" x14ac:dyDescent="0.25">
      <c r="X1801" s="51">
        <f t="shared" si="56"/>
        <v>0</v>
      </c>
    </row>
    <row r="1802" spans="24:24" x14ac:dyDescent="0.25">
      <c r="X1802" s="51">
        <f t="shared" si="56"/>
        <v>0</v>
      </c>
    </row>
    <row r="1803" spans="24:24" x14ac:dyDescent="0.25">
      <c r="X1803" s="51">
        <f t="shared" si="56"/>
        <v>0</v>
      </c>
    </row>
    <row r="1804" spans="24:24" x14ac:dyDescent="0.25">
      <c r="X1804" s="51">
        <f t="shared" si="56"/>
        <v>0</v>
      </c>
    </row>
    <row r="1805" spans="24:24" x14ac:dyDescent="0.25">
      <c r="X1805" s="51">
        <f t="shared" si="56"/>
        <v>0</v>
      </c>
    </row>
    <row r="1806" spans="24:24" x14ac:dyDescent="0.25">
      <c r="X1806" s="51">
        <f t="shared" si="56"/>
        <v>0</v>
      </c>
    </row>
    <row r="1807" spans="24:24" x14ac:dyDescent="0.25">
      <c r="X1807" s="51">
        <f t="shared" si="56"/>
        <v>0</v>
      </c>
    </row>
    <row r="1808" spans="24:24" x14ac:dyDescent="0.25">
      <c r="X1808" s="51">
        <f t="shared" si="56"/>
        <v>0</v>
      </c>
    </row>
    <row r="1809" spans="24:24" x14ac:dyDescent="0.25">
      <c r="X1809" s="51">
        <f t="shared" ref="X1809:X1872" si="58">B1809</f>
        <v>0</v>
      </c>
    </row>
    <row r="1810" spans="24:24" x14ac:dyDescent="0.25">
      <c r="X1810" s="51">
        <f t="shared" si="58"/>
        <v>0</v>
      </c>
    </row>
    <row r="1811" spans="24:24" x14ac:dyDescent="0.25">
      <c r="X1811" s="51">
        <f t="shared" si="58"/>
        <v>0</v>
      </c>
    </row>
    <row r="1812" spans="24:24" x14ac:dyDescent="0.25">
      <c r="X1812" s="51">
        <f t="shared" si="58"/>
        <v>0</v>
      </c>
    </row>
    <row r="1813" spans="24:24" x14ac:dyDescent="0.25">
      <c r="X1813" s="51">
        <f t="shared" si="58"/>
        <v>0</v>
      </c>
    </row>
    <row r="1814" spans="24:24" x14ac:dyDescent="0.25">
      <c r="X1814" s="51">
        <f t="shared" si="58"/>
        <v>0</v>
      </c>
    </row>
    <row r="1815" spans="24:24" x14ac:dyDescent="0.25">
      <c r="X1815" s="51">
        <f t="shared" si="58"/>
        <v>0</v>
      </c>
    </row>
    <row r="1816" spans="24:24" x14ac:dyDescent="0.25">
      <c r="X1816" s="51">
        <f t="shared" si="58"/>
        <v>0</v>
      </c>
    </row>
    <row r="1817" spans="24:24" x14ac:dyDescent="0.25">
      <c r="X1817" s="51">
        <f t="shared" si="58"/>
        <v>0</v>
      </c>
    </row>
    <row r="1818" spans="24:24" x14ac:dyDescent="0.25">
      <c r="X1818" s="51">
        <f t="shared" si="58"/>
        <v>0</v>
      </c>
    </row>
    <row r="1819" spans="24:24" x14ac:dyDescent="0.25">
      <c r="X1819" s="51">
        <f t="shared" si="58"/>
        <v>0</v>
      </c>
    </row>
    <row r="1820" spans="24:24" x14ac:dyDescent="0.25">
      <c r="X1820" s="51">
        <f t="shared" si="58"/>
        <v>0</v>
      </c>
    </row>
    <row r="1821" spans="24:24" x14ac:dyDescent="0.25">
      <c r="X1821" s="51">
        <f t="shared" si="58"/>
        <v>0</v>
      </c>
    </row>
    <row r="1822" spans="24:24" x14ac:dyDescent="0.25">
      <c r="X1822" s="51">
        <f t="shared" si="58"/>
        <v>0</v>
      </c>
    </row>
    <row r="1823" spans="24:24" x14ac:dyDescent="0.25">
      <c r="X1823" s="51">
        <f t="shared" si="58"/>
        <v>0</v>
      </c>
    </row>
    <row r="1824" spans="24:24" x14ac:dyDescent="0.25">
      <c r="X1824" s="51">
        <f t="shared" si="58"/>
        <v>0</v>
      </c>
    </row>
    <row r="1825" spans="24:24" x14ac:dyDescent="0.25">
      <c r="X1825" s="51">
        <f t="shared" si="58"/>
        <v>0</v>
      </c>
    </row>
    <row r="1826" spans="24:24" x14ac:dyDescent="0.25">
      <c r="X1826" s="51">
        <f t="shared" si="58"/>
        <v>0</v>
      </c>
    </row>
    <row r="1827" spans="24:24" x14ac:dyDescent="0.25">
      <c r="X1827" s="51">
        <f t="shared" si="58"/>
        <v>0</v>
      </c>
    </row>
    <row r="1828" spans="24:24" x14ac:dyDescent="0.25">
      <c r="X1828" s="51">
        <f t="shared" si="58"/>
        <v>0</v>
      </c>
    </row>
    <row r="1829" spans="24:24" x14ac:dyDescent="0.25">
      <c r="X1829" s="51">
        <f t="shared" si="58"/>
        <v>0</v>
      </c>
    </row>
    <row r="1830" spans="24:24" x14ac:dyDescent="0.25">
      <c r="X1830" s="51">
        <f t="shared" si="58"/>
        <v>0</v>
      </c>
    </row>
    <row r="1831" spans="24:24" x14ac:dyDescent="0.25">
      <c r="X1831" s="51">
        <f t="shared" si="58"/>
        <v>0</v>
      </c>
    </row>
    <row r="1832" spans="24:24" x14ac:dyDescent="0.25">
      <c r="X1832" s="51">
        <f t="shared" si="58"/>
        <v>0</v>
      </c>
    </row>
    <row r="1833" spans="24:24" x14ac:dyDescent="0.25">
      <c r="X1833" s="51">
        <f t="shared" si="58"/>
        <v>0</v>
      </c>
    </row>
    <row r="1834" spans="24:24" x14ac:dyDescent="0.25">
      <c r="X1834" s="51">
        <f t="shared" si="58"/>
        <v>0</v>
      </c>
    </row>
    <row r="1835" spans="24:24" x14ac:dyDescent="0.25">
      <c r="X1835" s="51">
        <f t="shared" si="58"/>
        <v>0</v>
      </c>
    </row>
    <row r="1836" spans="24:24" x14ac:dyDescent="0.25">
      <c r="X1836" s="51">
        <f t="shared" si="58"/>
        <v>0</v>
      </c>
    </row>
    <row r="1837" spans="24:24" x14ac:dyDescent="0.25">
      <c r="X1837" s="51">
        <f t="shared" si="58"/>
        <v>0</v>
      </c>
    </row>
    <row r="1838" spans="24:24" x14ac:dyDescent="0.25">
      <c r="X1838" s="51">
        <f t="shared" si="58"/>
        <v>0</v>
      </c>
    </row>
    <row r="1839" spans="24:24" x14ac:dyDescent="0.25">
      <c r="X1839" s="51">
        <f t="shared" si="58"/>
        <v>0</v>
      </c>
    </row>
    <row r="1840" spans="24:24" x14ac:dyDescent="0.25">
      <c r="X1840" s="51">
        <f t="shared" si="58"/>
        <v>0</v>
      </c>
    </row>
    <row r="1841" spans="24:24" x14ac:dyDescent="0.25">
      <c r="X1841" s="51">
        <f t="shared" si="58"/>
        <v>0</v>
      </c>
    </row>
    <row r="1842" spans="24:24" x14ac:dyDescent="0.25">
      <c r="X1842" s="51">
        <f t="shared" si="58"/>
        <v>0</v>
      </c>
    </row>
    <row r="1843" spans="24:24" x14ac:dyDescent="0.25">
      <c r="X1843" s="51">
        <f t="shared" si="58"/>
        <v>0</v>
      </c>
    </row>
    <row r="1844" spans="24:24" x14ac:dyDescent="0.25">
      <c r="X1844" s="51">
        <f t="shared" si="58"/>
        <v>0</v>
      </c>
    </row>
    <row r="1845" spans="24:24" x14ac:dyDescent="0.25">
      <c r="X1845" s="51">
        <f t="shared" si="58"/>
        <v>0</v>
      </c>
    </row>
    <row r="1846" spans="24:24" x14ac:dyDescent="0.25">
      <c r="X1846" s="51">
        <f t="shared" si="58"/>
        <v>0</v>
      </c>
    </row>
    <row r="1847" spans="24:24" x14ac:dyDescent="0.25">
      <c r="X1847" s="51">
        <f t="shared" si="58"/>
        <v>0</v>
      </c>
    </row>
    <row r="1848" spans="24:24" x14ac:dyDescent="0.25">
      <c r="X1848" s="51">
        <f t="shared" si="58"/>
        <v>0</v>
      </c>
    </row>
    <row r="1849" spans="24:24" x14ac:dyDescent="0.25">
      <c r="X1849" s="51">
        <f t="shared" si="58"/>
        <v>0</v>
      </c>
    </row>
    <row r="1850" spans="24:24" x14ac:dyDescent="0.25">
      <c r="X1850" s="51">
        <f t="shared" si="58"/>
        <v>0</v>
      </c>
    </row>
    <row r="1851" spans="24:24" x14ac:dyDescent="0.25">
      <c r="X1851" s="51">
        <f t="shared" si="58"/>
        <v>0</v>
      </c>
    </row>
    <row r="1852" spans="24:24" x14ac:dyDescent="0.25">
      <c r="X1852" s="51">
        <f t="shared" si="58"/>
        <v>0</v>
      </c>
    </row>
    <row r="1853" spans="24:24" x14ac:dyDescent="0.25">
      <c r="X1853" s="51">
        <f t="shared" si="58"/>
        <v>0</v>
      </c>
    </row>
    <row r="1854" spans="24:24" x14ac:dyDescent="0.25">
      <c r="X1854" s="51">
        <f t="shared" si="58"/>
        <v>0</v>
      </c>
    </row>
    <row r="1855" spans="24:24" x14ac:dyDescent="0.25">
      <c r="X1855" s="51">
        <f t="shared" si="58"/>
        <v>0</v>
      </c>
    </row>
    <row r="1856" spans="24:24" x14ac:dyDescent="0.25">
      <c r="X1856" s="51">
        <f t="shared" si="58"/>
        <v>0</v>
      </c>
    </row>
    <row r="1857" spans="24:24" x14ac:dyDescent="0.25">
      <c r="X1857" s="51">
        <f t="shared" si="58"/>
        <v>0</v>
      </c>
    </row>
    <row r="1858" spans="24:24" x14ac:dyDescent="0.25">
      <c r="X1858" s="51">
        <f t="shared" si="58"/>
        <v>0</v>
      </c>
    </row>
    <row r="1859" spans="24:24" x14ac:dyDescent="0.25">
      <c r="X1859" s="51">
        <f t="shared" si="58"/>
        <v>0</v>
      </c>
    </row>
    <row r="1860" spans="24:24" x14ac:dyDescent="0.25">
      <c r="X1860" s="51">
        <f t="shared" si="58"/>
        <v>0</v>
      </c>
    </row>
    <row r="1861" spans="24:24" x14ac:dyDescent="0.25">
      <c r="X1861" s="51">
        <f t="shared" si="58"/>
        <v>0</v>
      </c>
    </row>
    <row r="1862" spans="24:24" x14ac:dyDescent="0.25">
      <c r="X1862" s="51">
        <f t="shared" si="58"/>
        <v>0</v>
      </c>
    </row>
    <row r="1863" spans="24:24" x14ac:dyDescent="0.25">
      <c r="X1863" s="51">
        <f t="shared" si="58"/>
        <v>0</v>
      </c>
    </row>
    <row r="1864" spans="24:24" x14ac:dyDescent="0.25">
      <c r="X1864" s="51">
        <f t="shared" si="58"/>
        <v>0</v>
      </c>
    </row>
    <row r="1865" spans="24:24" x14ac:dyDescent="0.25">
      <c r="X1865" s="51">
        <f t="shared" si="58"/>
        <v>0</v>
      </c>
    </row>
    <row r="1866" spans="24:24" x14ac:dyDescent="0.25">
      <c r="X1866" s="51">
        <f t="shared" si="58"/>
        <v>0</v>
      </c>
    </row>
    <row r="1867" spans="24:24" x14ac:dyDescent="0.25">
      <c r="X1867" s="51">
        <f t="shared" si="58"/>
        <v>0</v>
      </c>
    </row>
    <row r="1868" spans="24:24" x14ac:dyDescent="0.25">
      <c r="X1868" s="51">
        <f t="shared" si="58"/>
        <v>0</v>
      </c>
    </row>
    <row r="1869" spans="24:24" x14ac:dyDescent="0.25">
      <c r="X1869" s="51">
        <f t="shared" si="58"/>
        <v>0</v>
      </c>
    </row>
    <row r="1870" spans="24:24" x14ac:dyDescent="0.25">
      <c r="X1870" s="51">
        <f t="shared" si="58"/>
        <v>0</v>
      </c>
    </row>
    <row r="1871" spans="24:24" x14ac:dyDescent="0.25">
      <c r="X1871" s="51">
        <f t="shared" si="58"/>
        <v>0</v>
      </c>
    </row>
    <row r="1872" spans="24:24" x14ac:dyDescent="0.25">
      <c r="X1872" s="51">
        <f t="shared" si="58"/>
        <v>0</v>
      </c>
    </row>
    <row r="1873" spans="24:24" x14ac:dyDescent="0.25">
      <c r="X1873" s="51">
        <f t="shared" ref="X1873:X1936" si="59">B1873</f>
        <v>0</v>
      </c>
    </row>
    <row r="1874" spans="24:24" x14ac:dyDescent="0.25">
      <c r="X1874" s="51">
        <f t="shared" si="59"/>
        <v>0</v>
      </c>
    </row>
    <row r="1875" spans="24:24" x14ac:dyDescent="0.25">
      <c r="X1875" s="51">
        <f t="shared" si="59"/>
        <v>0</v>
      </c>
    </row>
    <row r="1876" spans="24:24" x14ac:dyDescent="0.25">
      <c r="X1876" s="51">
        <f t="shared" si="59"/>
        <v>0</v>
      </c>
    </row>
    <row r="1877" spans="24:24" x14ac:dyDescent="0.25">
      <c r="X1877" s="51">
        <f t="shared" si="59"/>
        <v>0</v>
      </c>
    </row>
    <row r="1878" spans="24:24" x14ac:dyDescent="0.25">
      <c r="X1878" s="51">
        <f t="shared" si="59"/>
        <v>0</v>
      </c>
    </row>
    <row r="1879" spans="24:24" x14ac:dyDescent="0.25">
      <c r="X1879" s="51">
        <f t="shared" si="59"/>
        <v>0</v>
      </c>
    </row>
    <row r="1880" spans="24:24" x14ac:dyDescent="0.25">
      <c r="X1880" s="51">
        <f t="shared" si="59"/>
        <v>0</v>
      </c>
    </row>
    <row r="1881" spans="24:24" x14ac:dyDescent="0.25">
      <c r="X1881" s="51">
        <f t="shared" si="59"/>
        <v>0</v>
      </c>
    </row>
    <row r="1882" spans="24:24" x14ac:dyDescent="0.25">
      <c r="X1882" s="51">
        <f t="shared" si="59"/>
        <v>0</v>
      </c>
    </row>
    <row r="1883" spans="24:24" x14ac:dyDescent="0.25">
      <c r="X1883" s="51">
        <f t="shared" si="59"/>
        <v>0</v>
      </c>
    </row>
    <row r="1884" spans="24:24" x14ac:dyDescent="0.25">
      <c r="X1884" s="51">
        <f t="shared" si="59"/>
        <v>0</v>
      </c>
    </row>
    <row r="1885" spans="24:24" x14ac:dyDescent="0.25">
      <c r="X1885" s="51">
        <f t="shared" si="59"/>
        <v>0</v>
      </c>
    </row>
    <row r="1886" spans="24:24" x14ac:dyDescent="0.25">
      <c r="X1886" s="51">
        <f t="shared" si="59"/>
        <v>0</v>
      </c>
    </row>
    <row r="1887" spans="24:24" x14ac:dyDescent="0.25">
      <c r="X1887" s="51">
        <f t="shared" si="59"/>
        <v>0</v>
      </c>
    </row>
    <row r="1888" spans="24:24" x14ac:dyDescent="0.25">
      <c r="X1888" s="51">
        <f t="shared" si="59"/>
        <v>0</v>
      </c>
    </row>
    <row r="1889" spans="24:24" x14ac:dyDescent="0.25">
      <c r="X1889" s="51">
        <f t="shared" si="59"/>
        <v>0</v>
      </c>
    </row>
    <row r="1890" spans="24:24" x14ac:dyDescent="0.25">
      <c r="X1890" s="51">
        <f t="shared" si="59"/>
        <v>0</v>
      </c>
    </row>
    <row r="1891" spans="24:24" x14ac:dyDescent="0.25">
      <c r="X1891" s="51">
        <f t="shared" si="59"/>
        <v>0</v>
      </c>
    </row>
    <row r="1892" spans="24:24" x14ac:dyDescent="0.25">
      <c r="X1892" s="51">
        <f t="shared" si="59"/>
        <v>0</v>
      </c>
    </row>
    <row r="1893" spans="24:24" x14ac:dyDescent="0.25">
      <c r="X1893" s="51">
        <f t="shared" si="59"/>
        <v>0</v>
      </c>
    </row>
    <row r="1894" spans="24:24" x14ac:dyDescent="0.25">
      <c r="X1894" s="51">
        <f t="shared" si="59"/>
        <v>0</v>
      </c>
    </row>
    <row r="1895" spans="24:24" x14ac:dyDescent="0.25">
      <c r="X1895" s="51">
        <f t="shared" si="59"/>
        <v>0</v>
      </c>
    </row>
    <row r="1896" spans="24:24" x14ac:dyDescent="0.25">
      <c r="X1896" s="51">
        <f t="shared" si="59"/>
        <v>0</v>
      </c>
    </row>
    <row r="1897" spans="24:24" x14ac:dyDescent="0.25">
      <c r="X1897" s="51">
        <f t="shared" si="59"/>
        <v>0</v>
      </c>
    </row>
    <row r="1898" spans="24:24" x14ac:dyDescent="0.25">
      <c r="X1898" s="51">
        <f t="shared" si="59"/>
        <v>0</v>
      </c>
    </row>
    <row r="1899" spans="24:24" x14ac:dyDescent="0.25">
      <c r="X1899" s="51">
        <f t="shared" si="59"/>
        <v>0</v>
      </c>
    </row>
    <row r="1900" spans="24:24" x14ac:dyDescent="0.25">
      <c r="X1900" s="51">
        <f t="shared" si="59"/>
        <v>0</v>
      </c>
    </row>
    <row r="1901" spans="24:24" x14ac:dyDescent="0.25">
      <c r="X1901" s="51">
        <f t="shared" si="59"/>
        <v>0</v>
      </c>
    </row>
    <row r="1902" spans="24:24" x14ac:dyDescent="0.25">
      <c r="X1902" s="51">
        <f t="shared" si="59"/>
        <v>0</v>
      </c>
    </row>
    <row r="1903" spans="24:24" x14ac:dyDescent="0.25">
      <c r="X1903" s="51">
        <f t="shared" si="59"/>
        <v>0</v>
      </c>
    </row>
    <row r="1904" spans="24:24" x14ac:dyDescent="0.25">
      <c r="X1904" s="51">
        <f t="shared" si="59"/>
        <v>0</v>
      </c>
    </row>
    <row r="1905" spans="24:24" x14ac:dyDescent="0.25">
      <c r="X1905" s="51">
        <f t="shared" si="59"/>
        <v>0</v>
      </c>
    </row>
    <row r="1906" spans="24:24" x14ac:dyDescent="0.25">
      <c r="X1906" s="51">
        <f t="shared" si="59"/>
        <v>0</v>
      </c>
    </row>
    <row r="1907" spans="24:24" x14ac:dyDescent="0.25">
      <c r="X1907" s="51">
        <f t="shared" si="59"/>
        <v>0</v>
      </c>
    </row>
    <row r="1908" spans="24:24" x14ac:dyDescent="0.25">
      <c r="X1908" s="51">
        <f t="shared" si="59"/>
        <v>0</v>
      </c>
    </row>
    <row r="1909" spans="24:24" x14ac:dyDescent="0.25">
      <c r="X1909" s="51">
        <f t="shared" si="59"/>
        <v>0</v>
      </c>
    </row>
    <row r="1910" spans="24:24" x14ac:dyDescent="0.25">
      <c r="X1910" s="51">
        <f t="shared" si="59"/>
        <v>0</v>
      </c>
    </row>
    <row r="1911" spans="24:24" x14ac:dyDescent="0.25">
      <c r="X1911" s="51">
        <f t="shared" si="59"/>
        <v>0</v>
      </c>
    </row>
    <row r="1912" spans="24:24" x14ac:dyDescent="0.25">
      <c r="X1912" s="51">
        <f t="shared" si="59"/>
        <v>0</v>
      </c>
    </row>
    <row r="1913" spans="24:24" x14ac:dyDescent="0.25">
      <c r="X1913" s="51">
        <f t="shared" si="59"/>
        <v>0</v>
      </c>
    </row>
    <row r="1914" spans="24:24" x14ac:dyDescent="0.25">
      <c r="X1914" s="51">
        <f t="shared" si="59"/>
        <v>0</v>
      </c>
    </row>
    <row r="1915" spans="24:24" x14ac:dyDescent="0.25">
      <c r="X1915" s="51">
        <f t="shared" si="59"/>
        <v>0</v>
      </c>
    </row>
    <row r="1916" spans="24:24" x14ac:dyDescent="0.25">
      <c r="X1916" s="51">
        <f t="shared" si="59"/>
        <v>0</v>
      </c>
    </row>
    <row r="1917" spans="24:24" x14ac:dyDescent="0.25">
      <c r="X1917" s="51">
        <f t="shared" si="59"/>
        <v>0</v>
      </c>
    </row>
    <row r="1918" spans="24:24" x14ac:dyDescent="0.25">
      <c r="X1918" s="51">
        <f t="shared" si="59"/>
        <v>0</v>
      </c>
    </row>
    <row r="1919" spans="24:24" x14ac:dyDescent="0.25">
      <c r="X1919" s="51">
        <f t="shared" si="59"/>
        <v>0</v>
      </c>
    </row>
    <row r="1920" spans="24:24" x14ac:dyDescent="0.25">
      <c r="X1920" s="51">
        <f t="shared" si="59"/>
        <v>0</v>
      </c>
    </row>
    <row r="1921" spans="24:24" x14ac:dyDescent="0.25">
      <c r="X1921" s="51">
        <f t="shared" si="59"/>
        <v>0</v>
      </c>
    </row>
    <row r="1922" spans="24:24" x14ac:dyDescent="0.25">
      <c r="X1922" s="51">
        <f t="shared" si="59"/>
        <v>0</v>
      </c>
    </row>
    <row r="1923" spans="24:24" x14ac:dyDescent="0.25">
      <c r="X1923" s="51">
        <f t="shared" si="59"/>
        <v>0</v>
      </c>
    </row>
    <row r="1924" spans="24:24" x14ac:dyDescent="0.25">
      <c r="X1924" s="51">
        <f t="shared" si="59"/>
        <v>0</v>
      </c>
    </row>
    <row r="1925" spans="24:24" x14ac:dyDescent="0.25">
      <c r="X1925" s="51">
        <f t="shared" si="59"/>
        <v>0</v>
      </c>
    </row>
    <row r="1926" spans="24:24" x14ac:dyDescent="0.25">
      <c r="X1926" s="51">
        <f t="shared" si="59"/>
        <v>0</v>
      </c>
    </row>
    <row r="1927" spans="24:24" x14ac:dyDescent="0.25">
      <c r="X1927" s="51">
        <f t="shared" si="59"/>
        <v>0</v>
      </c>
    </row>
    <row r="1928" spans="24:24" x14ac:dyDescent="0.25">
      <c r="X1928" s="51">
        <f t="shared" si="59"/>
        <v>0</v>
      </c>
    </row>
    <row r="1929" spans="24:24" x14ac:dyDescent="0.25">
      <c r="X1929" s="51">
        <f t="shared" si="59"/>
        <v>0</v>
      </c>
    </row>
    <row r="1930" spans="24:24" x14ac:dyDescent="0.25">
      <c r="X1930" s="51">
        <f t="shared" si="59"/>
        <v>0</v>
      </c>
    </row>
    <row r="1931" spans="24:24" x14ac:dyDescent="0.25">
      <c r="X1931" s="51">
        <f t="shared" si="59"/>
        <v>0</v>
      </c>
    </row>
    <row r="1932" spans="24:24" x14ac:dyDescent="0.25">
      <c r="X1932" s="51">
        <f t="shared" si="59"/>
        <v>0</v>
      </c>
    </row>
    <row r="1933" spans="24:24" x14ac:dyDescent="0.25">
      <c r="X1933" s="51">
        <f t="shared" si="59"/>
        <v>0</v>
      </c>
    </row>
    <row r="1934" spans="24:24" x14ac:dyDescent="0.25">
      <c r="X1934" s="51">
        <f t="shared" si="59"/>
        <v>0</v>
      </c>
    </row>
    <row r="1935" spans="24:24" x14ac:dyDescent="0.25">
      <c r="X1935" s="51">
        <f t="shared" si="59"/>
        <v>0</v>
      </c>
    </row>
    <row r="1936" spans="24:24" x14ac:dyDescent="0.25">
      <c r="X1936" s="51">
        <f t="shared" si="59"/>
        <v>0</v>
      </c>
    </row>
    <row r="1937" spans="24:24" x14ac:dyDescent="0.25">
      <c r="X1937" s="51">
        <f t="shared" ref="X1937:X2000" si="60">B1937</f>
        <v>0</v>
      </c>
    </row>
    <row r="1938" spans="24:24" x14ac:dyDescent="0.25">
      <c r="X1938" s="51">
        <f t="shared" si="60"/>
        <v>0</v>
      </c>
    </row>
    <row r="1939" spans="24:24" x14ac:dyDescent="0.25">
      <c r="X1939" s="51">
        <f t="shared" si="60"/>
        <v>0</v>
      </c>
    </row>
    <row r="1940" spans="24:24" x14ac:dyDescent="0.25">
      <c r="X1940" s="51">
        <f t="shared" si="60"/>
        <v>0</v>
      </c>
    </row>
    <row r="1941" spans="24:24" x14ac:dyDescent="0.25">
      <c r="X1941" s="51">
        <f t="shared" si="60"/>
        <v>0</v>
      </c>
    </row>
    <row r="1942" spans="24:24" x14ac:dyDescent="0.25">
      <c r="X1942" s="51">
        <f t="shared" si="60"/>
        <v>0</v>
      </c>
    </row>
    <row r="1943" spans="24:24" x14ac:dyDescent="0.25">
      <c r="X1943" s="51">
        <f t="shared" si="60"/>
        <v>0</v>
      </c>
    </row>
    <row r="1944" spans="24:24" x14ac:dyDescent="0.25">
      <c r="X1944" s="51">
        <f t="shared" si="60"/>
        <v>0</v>
      </c>
    </row>
    <row r="1945" spans="24:24" x14ac:dyDescent="0.25">
      <c r="X1945" s="51">
        <f t="shared" si="60"/>
        <v>0</v>
      </c>
    </row>
    <row r="1946" spans="24:24" x14ac:dyDescent="0.25">
      <c r="X1946" s="51">
        <f t="shared" si="60"/>
        <v>0</v>
      </c>
    </row>
    <row r="1947" spans="24:24" x14ac:dyDescent="0.25">
      <c r="X1947" s="51">
        <f t="shared" si="60"/>
        <v>0</v>
      </c>
    </row>
    <row r="1948" spans="24:24" x14ac:dyDescent="0.25">
      <c r="X1948" s="51">
        <f t="shared" si="60"/>
        <v>0</v>
      </c>
    </row>
    <row r="1949" spans="24:24" x14ac:dyDescent="0.25">
      <c r="X1949" s="51">
        <f t="shared" si="60"/>
        <v>0</v>
      </c>
    </row>
    <row r="1950" spans="24:24" x14ac:dyDescent="0.25">
      <c r="X1950" s="51">
        <f t="shared" si="60"/>
        <v>0</v>
      </c>
    </row>
    <row r="1951" spans="24:24" x14ac:dyDescent="0.25">
      <c r="X1951" s="51">
        <f t="shared" si="60"/>
        <v>0</v>
      </c>
    </row>
    <row r="1952" spans="24:24" x14ac:dyDescent="0.25">
      <c r="X1952" s="51">
        <f t="shared" si="60"/>
        <v>0</v>
      </c>
    </row>
    <row r="1953" spans="24:24" x14ac:dyDescent="0.25">
      <c r="X1953" s="51">
        <f t="shared" si="60"/>
        <v>0</v>
      </c>
    </row>
    <row r="1954" spans="24:24" x14ac:dyDescent="0.25">
      <c r="X1954" s="51">
        <f t="shared" si="60"/>
        <v>0</v>
      </c>
    </row>
    <row r="1955" spans="24:24" x14ac:dyDescent="0.25">
      <c r="X1955" s="51">
        <f t="shared" si="60"/>
        <v>0</v>
      </c>
    </row>
    <row r="1956" spans="24:24" x14ac:dyDescent="0.25">
      <c r="X1956" s="51">
        <f t="shared" si="60"/>
        <v>0</v>
      </c>
    </row>
    <row r="1957" spans="24:24" x14ac:dyDescent="0.25">
      <c r="X1957" s="51">
        <f t="shared" si="60"/>
        <v>0</v>
      </c>
    </row>
    <row r="1958" spans="24:24" x14ac:dyDescent="0.25">
      <c r="X1958" s="51">
        <f t="shared" si="60"/>
        <v>0</v>
      </c>
    </row>
    <row r="1959" spans="24:24" x14ac:dyDescent="0.25">
      <c r="X1959" s="51">
        <f t="shared" si="60"/>
        <v>0</v>
      </c>
    </row>
    <row r="1960" spans="24:24" x14ac:dyDescent="0.25">
      <c r="X1960" s="51">
        <f t="shared" si="60"/>
        <v>0</v>
      </c>
    </row>
    <row r="1961" spans="24:24" x14ac:dyDescent="0.25">
      <c r="X1961" s="51">
        <f t="shared" si="60"/>
        <v>0</v>
      </c>
    </row>
    <row r="1962" spans="24:24" x14ac:dyDescent="0.25">
      <c r="X1962" s="51">
        <f t="shared" si="60"/>
        <v>0</v>
      </c>
    </row>
    <row r="1963" spans="24:24" x14ac:dyDescent="0.25">
      <c r="X1963" s="51">
        <f t="shared" si="60"/>
        <v>0</v>
      </c>
    </row>
    <row r="1964" spans="24:24" x14ac:dyDescent="0.25">
      <c r="X1964" s="51">
        <f t="shared" si="60"/>
        <v>0</v>
      </c>
    </row>
    <row r="1965" spans="24:24" x14ac:dyDescent="0.25">
      <c r="X1965" s="51">
        <f t="shared" si="60"/>
        <v>0</v>
      </c>
    </row>
    <row r="1966" spans="24:24" x14ac:dyDescent="0.25">
      <c r="X1966" s="51">
        <f t="shared" si="60"/>
        <v>0</v>
      </c>
    </row>
    <row r="1967" spans="24:24" x14ac:dyDescent="0.25">
      <c r="X1967" s="51">
        <f t="shared" si="60"/>
        <v>0</v>
      </c>
    </row>
    <row r="1968" spans="24:24" x14ac:dyDescent="0.25">
      <c r="X1968" s="51">
        <f t="shared" si="60"/>
        <v>0</v>
      </c>
    </row>
    <row r="1969" spans="24:24" x14ac:dyDescent="0.25">
      <c r="X1969" s="51">
        <f t="shared" si="60"/>
        <v>0</v>
      </c>
    </row>
    <row r="1970" spans="24:24" x14ac:dyDescent="0.25">
      <c r="X1970" s="51">
        <f t="shared" si="60"/>
        <v>0</v>
      </c>
    </row>
    <row r="1971" spans="24:24" x14ac:dyDescent="0.25">
      <c r="X1971" s="51">
        <f t="shared" si="60"/>
        <v>0</v>
      </c>
    </row>
    <row r="1972" spans="24:24" x14ac:dyDescent="0.25">
      <c r="X1972" s="51">
        <f t="shared" si="60"/>
        <v>0</v>
      </c>
    </row>
    <row r="1973" spans="24:24" x14ac:dyDescent="0.25">
      <c r="X1973" s="51">
        <f t="shared" si="60"/>
        <v>0</v>
      </c>
    </row>
    <row r="1974" spans="24:24" x14ac:dyDescent="0.25">
      <c r="X1974" s="51">
        <f t="shared" si="60"/>
        <v>0</v>
      </c>
    </row>
    <row r="1975" spans="24:24" x14ac:dyDescent="0.25">
      <c r="X1975" s="51">
        <f t="shared" si="60"/>
        <v>0</v>
      </c>
    </row>
    <row r="1976" spans="24:24" x14ac:dyDescent="0.25">
      <c r="X1976" s="51">
        <f t="shared" si="60"/>
        <v>0</v>
      </c>
    </row>
    <row r="1977" spans="24:24" x14ac:dyDescent="0.25">
      <c r="X1977" s="51">
        <f t="shared" si="60"/>
        <v>0</v>
      </c>
    </row>
    <row r="1978" spans="24:24" x14ac:dyDescent="0.25">
      <c r="X1978" s="51">
        <f t="shared" si="60"/>
        <v>0</v>
      </c>
    </row>
    <row r="1979" spans="24:24" x14ac:dyDescent="0.25">
      <c r="X1979" s="51">
        <f t="shared" si="60"/>
        <v>0</v>
      </c>
    </row>
    <row r="1980" spans="24:24" x14ac:dyDescent="0.25">
      <c r="X1980" s="51">
        <f t="shared" si="60"/>
        <v>0</v>
      </c>
    </row>
    <row r="1981" spans="24:24" x14ac:dyDescent="0.25">
      <c r="X1981" s="51">
        <f t="shared" si="60"/>
        <v>0</v>
      </c>
    </row>
    <row r="1982" spans="24:24" x14ac:dyDescent="0.25">
      <c r="X1982" s="51">
        <f t="shared" si="60"/>
        <v>0</v>
      </c>
    </row>
    <row r="1983" spans="24:24" x14ac:dyDescent="0.25">
      <c r="X1983" s="51">
        <f t="shared" si="60"/>
        <v>0</v>
      </c>
    </row>
    <row r="1984" spans="24:24" x14ac:dyDescent="0.25">
      <c r="X1984" s="51">
        <f t="shared" si="60"/>
        <v>0</v>
      </c>
    </row>
    <row r="1985" spans="24:24" x14ac:dyDescent="0.25">
      <c r="X1985" s="51">
        <f t="shared" si="60"/>
        <v>0</v>
      </c>
    </row>
    <row r="1986" spans="24:24" x14ac:dyDescent="0.25">
      <c r="X1986" s="51">
        <f t="shared" si="60"/>
        <v>0</v>
      </c>
    </row>
    <row r="1987" spans="24:24" x14ac:dyDescent="0.25">
      <c r="X1987" s="51">
        <f t="shared" si="60"/>
        <v>0</v>
      </c>
    </row>
    <row r="1988" spans="24:24" x14ac:dyDescent="0.25">
      <c r="X1988" s="51">
        <f t="shared" si="60"/>
        <v>0</v>
      </c>
    </row>
    <row r="1989" spans="24:24" x14ac:dyDescent="0.25">
      <c r="X1989" s="51">
        <f t="shared" si="60"/>
        <v>0</v>
      </c>
    </row>
    <row r="1990" spans="24:24" x14ac:dyDescent="0.25">
      <c r="X1990" s="51">
        <f t="shared" si="60"/>
        <v>0</v>
      </c>
    </row>
    <row r="1991" spans="24:24" x14ac:dyDescent="0.25">
      <c r="X1991" s="51">
        <f t="shared" si="60"/>
        <v>0</v>
      </c>
    </row>
    <row r="1992" spans="24:24" x14ac:dyDescent="0.25">
      <c r="X1992" s="51">
        <f t="shared" si="60"/>
        <v>0</v>
      </c>
    </row>
    <row r="1993" spans="24:24" x14ac:dyDescent="0.25">
      <c r="X1993" s="51">
        <f t="shared" si="60"/>
        <v>0</v>
      </c>
    </row>
    <row r="1994" spans="24:24" x14ac:dyDescent="0.25">
      <c r="X1994" s="51">
        <f t="shared" si="60"/>
        <v>0</v>
      </c>
    </row>
    <row r="1995" spans="24:24" x14ac:dyDescent="0.25">
      <c r="X1995" s="51">
        <f t="shared" si="60"/>
        <v>0</v>
      </c>
    </row>
    <row r="1996" spans="24:24" x14ac:dyDescent="0.25">
      <c r="X1996" s="51">
        <f t="shared" si="60"/>
        <v>0</v>
      </c>
    </row>
    <row r="1997" spans="24:24" x14ac:dyDescent="0.25">
      <c r="X1997" s="51">
        <f t="shared" si="60"/>
        <v>0</v>
      </c>
    </row>
    <row r="1998" spans="24:24" x14ac:dyDescent="0.25">
      <c r="X1998" s="51">
        <f t="shared" si="60"/>
        <v>0</v>
      </c>
    </row>
    <row r="1999" spans="24:24" x14ac:dyDescent="0.25">
      <c r="X1999" s="51">
        <f t="shared" si="60"/>
        <v>0</v>
      </c>
    </row>
    <row r="2000" spans="24:24" x14ac:dyDescent="0.25">
      <c r="X2000" s="51">
        <f t="shared" si="60"/>
        <v>0</v>
      </c>
    </row>
    <row r="2001" spans="24:24" x14ac:dyDescent="0.25">
      <c r="X2001" s="51">
        <f t="shared" ref="X2001:X2064" si="61">B2001</f>
        <v>0</v>
      </c>
    </row>
    <row r="2002" spans="24:24" x14ac:dyDescent="0.25">
      <c r="X2002" s="51">
        <f t="shared" si="61"/>
        <v>0</v>
      </c>
    </row>
    <row r="2003" spans="24:24" x14ac:dyDescent="0.25">
      <c r="X2003" s="51">
        <f t="shared" si="61"/>
        <v>0</v>
      </c>
    </row>
    <row r="2004" spans="24:24" x14ac:dyDescent="0.25">
      <c r="X2004" s="51">
        <f t="shared" si="61"/>
        <v>0</v>
      </c>
    </row>
    <row r="2005" spans="24:24" x14ac:dyDescent="0.25">
      <c r="X2005" s="51">
        <f t="shared" si="61"/>
        <v>0</v>
      </c>
    </row>
    <row r="2006" spans="24:24" x14ac:dyDescent="0.25">
      <c r="X2006" s="51">
        <f t="shared" si="61"/>
        <v>0</v>
      </c>
    </row>
    <row r="2007" spans="24:24" x14ac:dyDescent="0.25">
      <c r="X2007" s="51">
        <f t="shared" si="61"/>
        <v>0</v>
      </c>
    </row>
    <row r="2008" spans="24:24" x14ac:dyDescent="0.25">
      <c r="X2008" s="51">
        <f t="shared" si="61"/>
        <v>0</v>
      </c>
    </row>
    <row r="2009" spans="24:24" x14ac:dyDescent="0.25">
      <c r="X2009" s="51">
        <f t="shared" si="61"/>
        <v>0</v>
      </c>
    </row>
    <row r="2010" spans="24:24" x14ac:dyDescent="0.25">
      <c r="X2010" s="51">
        <f t="shared" si="61"/>
        <v>0</v>
      </c>
    </row>
    <row r="2011" spans="24:24" x14ac:dyDescent="0.25">
      <c r="X2011" s="51">
        <f t="shared" si="61"/>
        <v>0</v>
      </c>
    </row>
    <row r="2012" spans="24:24" x14ac:dyDescent="0.25">
      <c r="X2012" s="51">
        <f t="shared" si="61"/>
        <v>0</v>
      </c>
    </row>
    <row r="2013" spans="24:24" x14ac:dyDescent="0.25">
      <c r="X2013" s="51">
        <f t="shared" si="61"/>
        <v>0</v>
      </c>
    </row>
    <row r="2014" spans="24:24" x14ac:dyDescent="0.25">
      <c r="X2014" s="51">
        <f t="shared" si="61"/>
        <v>0</v>
      </c>
    </row>
    <row r="2015" spans="24:24" x14ac:dyDescent="0.25">
      <c r="X2015" s="51">
        <f t="shared" si="61"/>
        <v>0</v>
      </c>
    </row>
    <row r="2016" spans="24:24" x14ac:dyDescent="0.25">
      <c r="X2016" s="51">
        <f t="shared" si="61"/>
        <v>0</v>
      </c>
    </row>
    <row r="2017" spans="24:24" x14ac:dyDescent="0.25">
      <c r="X2017" s="51">
        <f t="shared" si="61"/>
        <v>0</v>
      </c>
    </row>
    <row r="2018" spans="24:24" x14ac:dyDescent="0.25">
      <c r="X2018" s="51">
        <f t="shared" si="61"/>
        <v>0</v>
      </c>
    </row>
    <row r="2019" spans="24:24" x14ac:dyDescent="0.25">
      <c r="X2019" s="51">
        <f t="shared" si="61"/>
        <v>0</v>
      </c>
    </row>
    <row r="2020" spans="24:24" x14ac:dyDescent="0.25">
      <c r="X2020" s="51">
        <f t="shared" si="61"/>
        <v>0</v>
      </c>
    </row>
    <row r="2021" spans="24:24" x14ac:dyDescent="0.25">
      <c r="X2021" s="51">
        <f t="shared" si="61"/>
        <v>0</v>
      </c>
    </row>
    <row r="2022" spans="24:24" x14ac:dyDescent="0.25">
      <c r="X2022" s="51">
        <f t="shared" si="61"/>
        <v>0</v>
      </c>
    </row>
    <row r="2023" spans="24:24" x14ac:dyDescent="0.25">
      <c r="X2023" s="51">
        <f t="shared" si="61"/>
        <v>0</v>
      </c>
    </row>
    <row r="2024" spans="24:24" x14ac:dyDescent="0.25">
      <c r="X2024" s="51">
        <f t="shared" si="61"/>
        <v>0</v>
      </c>
    </row>
    <row r="2025" spans="24:24" x14ac:dyDescent="0.25">
      <c r="X2025" s="51">
        <f t="shared" si="61"/>
        <v>0</v>
      </c>
    </row>
    <row r="2026" spans="24:24" x14ac:dyDescent="0.25">
      <c r="X2026" s="51">
        <f t="shared" si="61"/>
        <v>0</v>
      </c>
    </row>
    <row r="2027" spans="24:24" x14ac:dyDescent="0.25">
      <c r="X2027" s="51">
        <f t="shared" si="61"/>
        <v>0</v>
      </c>
    </row>
    <row r="2028" spans="24:24" x14ac:dyDescent="0.25">
      <c r="X2028" s="51">
        <f t="shared" si="61"/>
        <v>0</v>
      </c>
    </row>
    <row r="2029" spans="24:24" x14ac:dyDescent="0.25">
      <c r="X2029" s="51">
        <f t="shared" si="61"/>
        <v>0</v>
      </c>
    </row>
    <row r="2030" spans="24:24" x14ac:dyDescent="0.25">
      <c r="X2030" s="51">
        <f t="shared" si="61"/>
        <v>0</v>
      </c>
    </row>
    <row r="2031" spans="24:24" x14ac:dyDescent="0.25">
      <c r="X2031" s="51">
        <f t="shared" si="61"/>
        <v>0</v>
      </c>
    </row>
    <row r="2032" spans="24:24" x14ac:dyDescent="0.25">
      <c r="X2032" s="51">
        <f t="shared" si="61"/>
        <v>0</v>
      </c>
    </row>
    <row r="2033" spans="24:24" x14ac:dyDescent="0.25">
      <c r="X2033" s="51">
        <f t="shared" si="61"/>
        <v>0</v>
      </c>
    </row>
    <row r="2034" spans="24:24" x14ac:dyDescent="0.25">
      <c r="X2034" s="51">
        <f t="shared" si="61"/>
        <v>0</v>
      </c>
    </row>
    <row r="2035" spans="24:24" x14ac:dyDescent="0.25">
      <c r="X2035" s="51">
        <f t="shared" si="61"/>
        <v>0</v>
      </c>
    </row>
    <row r="2036" spans="24:24" x14ac:dyDescent="0.25">
      <c r="X2036" s="51">
        <f t="shared" si="61"/>
        <v>0</v>
      </c>
    </row>
    <row r="2037" spans="24:24" x14ac:dyDescent="0.25">
      <c r="X2037" s="51">
        <f t="shared" si="61"/>
        <v>0</v>
      </c>
    </row>
    <row r="2038" spans="24:24" x14ac:dyDescent="0.25">
      <c r="X2038" s="51">
        <f t="shared" si="61"/>
        <v>0</v>
      </c>
    </row>
    <row r="2039" spans="24:24" x14ac:dyDescent="0.25">
      <c r="X2039" s="51">
        <f t="shared" si="61"/>
        <v>0</v>
      </c>
    </row>
    <row r="2040" spans="24:24" x14ac:dyDescent="0.25">
      <c r="X2040" s="51">
        <f t="shared" si="61"/>
        <v>0</v>
      </c>
    </row>
    <row r="2041" spans="24:24" x14ac:dyDescent="0.25">
      <c r="X2041" s="51">
        <f t="shared" si="61"/>
        <v>0</v>
      </c>
    </row>
    <row r="2042" spans="24:24" x14ac:dyDescent="0.25">
      <c r="X2042" s="51">
        <f t="shared" si="61"/>
        <v>0</v>
      </c>
    </row>
    <row r="2043" spans="24:24" x14ac:dyDescent="0.25">
      <c r="X2043" s="51">
        <f t="shared" si="61"/>
        <v>0</v>
      </c>
    </row>
    <row r="2044" spans="24:24" x14ac:dyDescent="0.25">
      <c r="X2044" s="51">
        <f t="shared" si="61"/>
        <v>0</v>
      </c>
    </row>
    <row r="2045" spans="24:24" x14ac:dyDescent="0.25">
      <c r="X2045" s="51">
        <f t="shared" si="61"/>
        <v>0</v>
      </c>
    </row>
    <row r="2046" spans="24:24" x14ac:dyDescent="0.25">
      <c r="X2046" s="51">
        <f t="shared" si="61"/>
        <v>0</v>
      </c>
    </row>
    <row r="2047" spans="24:24" x14ac:dyDescent="0.25">
      <c r="X2047" s="51">
        <f t="shared" si="61"/>
        <v>0</v>
      </c>
    </row>
    <row r="2048" spans="24:24" x14ac:dyDescent="0.25">
      <c r="X2048" s="51">
        <f t="shared" si="61"/>
        <v>0</v>
      </c>
    </row>
    <row r="2049" spans="24:24" x14ac:dyDescent="0.25">
      <c r="X2049" s="51">
        <f t="shared" si="61"/>
        <v>0</v>
      </c>
    </row>
    <row r="2050" spans="24:24" x14ac:dyDescent="0.25">
      <c r="X2050" s="51">
        <f t="shared" si="61"/>
        <v>0</v>
      </c>
    </row>
    <row r="2051" spans="24:24" x14ac:dyDescent="0.25">
      <c r="X2051" s="51">
        <f t="shared" si="61"/>
        <v>0</v>
      </c>
    </row>
    <row r="2052" spans="24:24" x14ac:dyDescent="0.25">
      <c r="X2052" s="51">
        <f t="shared" si="61"/>
        <v>0</v>
      </c>
    </row>
    <row r="2053" spans="24:24" x14ac:dyDescent="0.25">
      <c r="X2053" s="51">
        <f t="shared" si="61"/>
        <v>0</v>
      </c>
    </row>
    <row r="2054" spans="24:24" x14ac:dyDescent="0.25">
      <c r="X2054" s="51">
        <f t="shared" si="61"/>
        <v>0</v>
      </c>
    </row>
    <row r="2055" spans="24:24" x14ac:dyDescent="0.25">
      <c r="X2055" s="51">
        <f t="shared" si="61"/>
        <v>0</v>
      </c>
    </row>
    <row r="2056" spans="24:24" x14ac:dyDescent="0.25">
      <c r="X2056" s="51">
        <f t="shared" si="61"/>
        <v>0</v>
      </c>
    </row>
    <row r="2057" spans="24:24" x14ac:dyDescent="0.25">
      <c r="X2057" s="51">
        <f t="shared" si="61"/>
        <v>0</v>
      </c>
    </row>
    <row r="2058" spans="24:24" x14ac:dyDescent="0.25">
      <c r="X2058" s="51">
        <f t="shared" si="61"/>
        <v>0</v>
      </c>
    </row>
    <row r="2059" spans="24:24" x14ac:dyDescent="0.25">
      <c r="X2059" s="51">
        <f t="shared" si="61"/>
        <v>0</v>
      </c>
    </row>
    <row r="2060" spans="24:24" x14ac:dyDescent="0.25">
      <c r="X2060" s="51">
        <f t="shared" si="61"/>
        <v>0</v>
      </c>
    </row>
    <row r="2061" spans="24:24" x14ac:dyDescent="0.25">
      <c r="X2061" s="51">
        <f t="shared" si="61"/>
        <v>0</v>
      </c>
    </row>
    <row r="2062" spans="24:24" x14ac:dyDescent="0.25">
      <c r="X2062" s="51">
        <f t="shared" si="61"/>
        <v>0</v>
      </c>
    </row>
    <row r="2063" spans="24:24" x14ac:dyDescent="0.25">
      <c r="X2063" s="51">
        <f t="shared" si="61"/>
        <v>0</v>
      </c>
    </row>
    <row r="2064" spans="24:24" x14ac:dyDescent="0.25">
      <c r="X2064" s="51">
        <f t="shared" si="61"/>
        <v>0</v>
      </c>
    </row>
    <row r="2065" spans="24:24" x14ac:dyDescent="0.25">
      <c r="X2065" s="51">
        <f t="shared" ref="X2065:X2128" si="62">B2065</f>
        <v>0</v>
      </c>
    </row>
    <row r="2066" spans="24:24" x14ac:dyDescent="0.25">
      <c r="X2066" s="51">
        <f t="shared" si="62"/>
        <v>0</v>
      </c>
    </row>
    <row r="2067" spans="24:24" x14ac:dyDescent="0.25">
      <c r="X2067" s="51">
        <f t="shared" si="62"/>
        <v>0</v>
      </c>
    </row>
    <row r="2068" spans="24:24" x14ac:dyDescent="0.25">
      <c r="X2068" s="51">
        <f t="shared" si="62"/>
        <v>0</v>
      </c>
    </row>
    <row r="2069" spans="24:24" x14ac:dyDescent="0.25">
      <c r="X2069" s="51">
        <f t="shared" si="62"/>
        <v>0</v>
      </c>
    </row>
    <row r="2070" spans="24:24" x14ac:dyDescent="0.25">
      <c r="X2070" s="51">
        <f t="shared" si="62"/>
        <v>0</v>
      </c>
    </row>
    <row r="2071" spans="24:24" x14ac:dyDescent="0.25">
      <c r="X2071" s="51">
        <f t="shared" si="62"/>
        <v>0</v>
      </c>
    </row>
    <row r="2072" spans="24:24" x14ac:dyDescent="0.25">
      <c r="X2072" s="51">
        <f t="shared" si="62"/>
        <v>0</v>
      </c>
    </row>
    <row r="2073" spans="24:24" x14ac:dyDescent="0.25">
      <c r="X2073" s="51">
        <f t="shared" si="62"/>
        <v>0</v>
      </c>
    </row>
    <row r="2074" spans="24:24" x14ac:dyDescent="0.25">
      <c r="X2074" s="51">
        <f t="shared" si="62"/>
        <v>0</v>
      </c>
    </row>
    <row r="2075" spans="24:24" x14ac:dyDescent="0.25">
      <c r="X2075" s="51">
        <f t="shared" si="62"/>
        <v>0</v>
      </c>
    </row>
    <row r="2076" spans="24:24" x14ac:dyDescent="0.25">
      <c r="X2076" s="51">
        <f t="shared" si="62"/>
        <v>0</v>
      </c>
    </row>
    <row r="2077" spans="24:24" x14ac:dyDescent="0.25">
      <c r="X2077" s="51">
        <f t="shared" si="62"/>
        <v>0</v>
      </c>
    </row>
    <row r="2078" spans="24:24" x14ac:dyDescent="0.25">
      <c r="X2078" s="51">
        <f t="shared" si="62"/>
        <v>0</v>
      </c>
    </row>
    <row r="2079" spans="24:24" x14ac:dyDescent="0.25">
      <c r="X2079" s="51">
        <f t="shared" si="62"/>
        <v>0</v>
      </c>
    </row>
    <row r="2080" spans="24:24" x14ac:dyDescent="0.25">
      <c r="X2080" s="51">
        <f t="shared" si="62"/>
        <v>0</v>
      </c>
    </row>
    <row r="2081" spans="24:24" x14ac:dyDescent="0.25">
      <c r="X2081" s="51">
        <f t="shared" si="62"/>
        <v>0</v>
      </c>
    </row>
    <row r="2082" spans="24:24" x14ac:dyDescent="0.25">
      <c r="X2082" s="51">
        <f t="shared" si="62"/>
        <v>0</v>
      </c>
    </row>
    <row r="2083" spans="24:24" x14ac:dyDescent="0.25">
      <c r="X2083" s="51">
        <f t="shared" si="62"/>
        <v>0</v>
      </c>
    </row>
    <row r="2084" spans="24:24" x14ac:dyDescent="0.25">
      <c r="X2084" s="51">
        <f t="shared" si="62"/>
        <v>0</v>
      </c>
    </row>
    <row r="2085" spans="24:24" x14ac:dyDescent="0.25">
      <c r="X2085" s="51">
        <f t="shared" si="62"/>
        <v>0</v>
      </c>
    </row>
    <row r="2086" spans="24:24" x14ac:dyDescent="0.25">
      <c r="X2086" s="51">
        <f t="shared" si="62"/>
        <v>0</v>
      </c>
    </row>
    <row r="2087" spans="24:24" x14ac:dyDescent="0.25">
      <c r="X2087" s="51">
        <f t="shared" si="62"/>
        <v>0</v>
      </c>
    </row>
    <row r="2088" spans="24:24" x14ac:dyDescent="0.25">
      <c r="X2088" s="51">
        <f t="shared" si="62"/>
        <v>0</v>
      </c>
    </row>
    <row r="2089" spans="24:24" x14ac:dyDescent="0.25">
      <c r="X2089" s="51">
        <f t="shared" si="62"/>
        <v>0</v>
      </c>
    </row>
    <row r="2090" spans="24:24" x14ac:dyDescent="0.25">
      <c r="X2090" s="51">
        <f t="shared" si="62"/>
        <v>0</v>
      </c>
    </row>
    <row r="2091" spans="24:24" x14ac:dyDescent="0.25">
      <c r="X2091" s="51">
        <f t="shared" si="62"/>
        <v>0</v>
      </c>
    </row>
    <row r="2092" spans="24:24" x14ac:dyDescent="0.25">
      <c r="X2092" s="51">
        <f t="shared" si="62"/>
        <v>0</v>
      </c>
    </row>
    <row r="2093" spans="24:24" x14ac:dyDescent="0.25">
      <c r="X2093" s="51">
        <f t="shared" si="62"/>
        <v>0</v>
      </c>
    </row>
    <row r="2094" spans="24:24" x14ac:dyDescent="0.25">
      <c r="X2094" s="51">
        <f t="shared" si="62"/>
        <v>0</v>
      </c>
    </row>
    <row r="2095" spans="24:24" x14ac:dyDescent="0.25">
      <c r="X2095" s="51">
        <f t="shared" si="62"/>
        <v>0</v>
      </c>
    </row>
    <row r="2096" spans="24:24" x14ac:dyDescent="0.25">
      <c r="X2096" s="51">
        <f t="shared" si="62"/>
        <v>0</v>
      </c>
    </row>
    <row r="2097" spans="24:24" x14ac:dyDescent="0.25">
      <c r="X2097" s="51">
        <f t="shared" si="62"/>
        <v>0</v>
      </c>
    </row>
    <row r="2098" spans="24:24" x14ac:dyDescent="0.25">
      <c r="X2098" s="51">
        <f t="shared" si="62"/>
        <v>0</v>
      </c>
    </row>
    <row r="2099" spans="24:24" x14ac:dyDescent="0.25">
      <c r="X2099" s="51">
        <f t="shared" si="62"/>
        <v>0</v>
      </c>
    </row>
    <row r="2100" spans="24:24" x14ac:dyDescent="0.25">
      <c r="X2100" s="51">
        <f t="shared" si="62"/>
        <v>0</v>
      </c>
    </row>
    <row r="2101" spans="24:24" x14ac:dyDescent="0.25">
      <c r="X2101" s="51">
        <f t="shared" si="62"/>
        <v>0</v>
      </c>
    </row>
    <row r="2102" spans="24:24" x14ac:dyDescent="0.25">
      <c r="X2102" s="51">
        <f t="shared" si="62"/>
        <v>0</v>
      </c>
    </row>
    <row r="2103" spans="24:24" x14ac:dyDescent="0.25">
      <c r="X2103" s="51">
        <f t="shared" si="62"/>
        <v>0</v>
      </c>
    </row>
    <row r="2104" spans="24:24" x14ac:dyDescent="0.25">
      <c r="X2104" s="51">
        <f t="shared" si="62"/>
        <v>0</v>
      </c>
    </row>
    <row r="2105" spans="24:24" x14ac:dyDescent="0.25">
      <c r="X2105" s="51">
        <f t="shared" si="62"/>
        <v>0</v>
      </c>
    </row>
    <row r="2106" spans="24:24" x14ac:dyDescent="0.25">
      <c r="X2106" s="51">
        <f t="shared" si="62"/>
        <v>0</v>
      </c>
    </row>
    <row r="2107" spans="24:24" x14ac:dyDescent="0.25">
      <c r="X2107" s="51">
        <f t="shared" si="62"/>
        <v>0</v>
      </c>
    </row>
    <row r="2108" spans="24:24" x14ac:dyDescent="0.25">
      <c r="X2108" s="51">
        <f t="shared" si="62"/>
        <v>0</v>
      </c>
    </row>
    <row r="2109" spans="24:24" x14ac:dyDescent="0.25">
      <c r="X2109" s="51">
        <f t="shared" si="62"/>
        <v>0</v>
      </c>
    </row>
    <row r="2110" spans="24:24" x14ac:dyDescent="0.25">
      <c r="X2110" s="51">
        <f t="shared" si="62"/>
        <v>0</v>
      </c>
    </row>
    <row r="2111" spans="24:24" x14ac:dyDescent="0.25">
      <c r="X2111" s="51">
        <f t="shared" si="62"/>
        <v>0</v>
      </c>
    </row>
    <row r="2112" spans="24:24" x14ac:dyDescent="0.25">
      <c r="X2112" s="51">
        <f t="shared" si="62"/>
        <v>0</v>
      </c>
    </row>
    <row r="2113" spans="24:24" x14ac:dyDescent="0.25">
      <c r="X2113" s="51">
        <f t="shared" si="62"/>
        <v>0</v>
      </c>
    </row>
    <row r="2114" spans="24:24" x14ac:dyDescent="0.25">
      <c r="X2114" s="51">
        <f t="shared" si="62"/>
        <v>0</v>
      </c>
    </row>
    <row r="2115" spans="24:24" x14ac:dyDescent="0.25">
      <c r="X2115" s="51">
        <f t="shared" si="62"/>
        <v>0</v>
      </c>
    </row>
    <row r="2116" spans="24:24" x14ac:dyDescent="0.25">
      <c r="X2116" s="51">
        <f t="shared" si="62"/>
        <v>0</v>
      </c>
    </row>
    <row r="2117" spans="24:24" x14ac:dyDescent="0.25">
      <c r="X2117" s="51">
        <f t="shared" si="62"/>
        <v>0</v>
      </c>
    </row>
    <row r="2118" spans="24:24" x14ac:dyDescent="0.25">
      <c r="X2118" s="51">
        <f t="shared" si="62"/>
        <v>0</v>
      </c>
    </row>
    <row r="2119" spans="24:24" x14ac:dyDescent="0.25">
      <c r="X2119" s="51">
        <f t="shared" si="62"/>
        <v>0</v>
      </c>
    </row>
    <row r="2120" spans="24:24" x14ac:dyDescent="0.25">
      <c r="X2120" s="51">
        <f t="shared" si="62"/>
        <v>0</v>
      </c>
    </row>
    <row r="2121" spans="24:24" x14ac:dyDescent="0.25">
      <c r="X2121" s="51">
        <f t="shared" si="62"/>
        <v>0</v>
      </c>
    </row>
    <row r="2122" spans="24:24" x14ac:dyDescent="0.25">
      <c r="X2122" s="51">
        <f t="shared" si="62"/>
        <v>0</v>
      </c>
    </row>
    <row r="2123" spans="24:24" x14ac:dyDescent="0.25">
      <c r="X2123" s="51">
        <f t="shared" si="62"/>
        <v>0</v>
      </c>
    </row>
    <row r="2124" spans="24:24" x14ac:dyDescent="0.25">
      <c r="X2124" s="51">
        <f t="shared" si="62"/>
        <v>0</v>
      </c>
    </row>
    <row r="2125" spans="24:24" x14ac:dyDescent="0.25">
      <c r="X2125" s="51">
        <f t="shared" si="62"/>
        <v>0</v>
      </c>
    </row>
    <row r="2126" spans="24:24" x14ac:dyDescent="0.25">
      <c r="X2126" s="51">
        <f t="shared" si="62"/>
        <v>0</v>
      </c>
    </row>
    <row r="2127" spans="24:24" x14ac:dyDescent="0.25">
      <c r="X2127" s="51">
        <f t="shared" si="62"/>
        <v>0</v>
      </c>
    </row>
    <row r="2128" spans="24:24" x14ac:dyDescent="0.25">
      <c r="X2128" s="51">
        <f t="shared" si="62"/>
        <v>0</v>
      </c>
    </row>
    <row r="2129" spans="24:24" x14ac:dyDescent="0.25">
      <c r="X2129" s="51">
        <f t="shared" ref="X2129:X2192" si="63">B2129</f>
        <v>0</v>
      </c>
    </row>
    <row r="2130" spans="24:24" x14ac:dyDescent="0.25">
      <c r="X2130" s="51">
        <f t="shared" si="63"/>
        <v>0</v>
      </c>
    </row>
    <row r="2131" spans="24:24" x14ac:dyDescent="0.25">
      <c r="X2131" s="51">
        <f t="shared" si="63"/>
        <v>0</v>
      </c>
    </row>
    <row r="2132" spans="24:24" x14ac:dyDescent="0.25">
      <c r="X2132" s="51">
        <f t="shared" si="63"/>
        <v>0</v>
      </c>
    </row>
    <row r="2133" spans="24:24" x14ac:dyDescent="0.25">
      <c r="X2133" s="51">
        <f t="shared" si="63"/>
        <v>0</v>
      </c>
    </row>
    <row r="2134" spans="24:24" x14ac:dyDescent="0.25">
      <c r="X2134" s="51">
        <f t="shared" si="63"/>
        <v>0</v>
      </c>
    </row>
    <row r="2135" spans="24:24" x14ac:dyDescent="0.25">
      <c r="X2135" s="51">
        <f t="shared" si="63"/>
        <v>0</v>
      </c>
    </row>
    <row r="2136" spans="24:24" x14ac:dyDescent="0.25">
      <c r="X2136" s="51">
        <f t="shared" si="63"/>
        <v>0</v>
      </c>
    </row>
    <row r="2137" spans="24:24" x14ac:dyDescent="0.25">
      <c r="X2137" s="51">
        <f t="shared" si="63"/>
        <v>0</v>
      </c>
    </row>
    <row r="2138" spans="24:24" x14ac:dyDescent="0.25">
      <c r="X2138" s="51">
        <f t="shared" si="63"/>
        <v>0</v>
      </c>
    </row>
    <row r="2139" spans="24:24" x14ac:dyDescent="0.25">
      <c r="X2139" s="51">
        <f t="shared" si="63"/>
        <v>0</v>
      </c>
    </row>
    <row r="2140" spans="24:24" x14ac:dyDescent="0.25">
      <c r="X2140" s="51">
        <f t="shared" si="63"/>
        <v>0</v>
      </c>
    </row>
    <row r="2141" spans="24:24" x14ac:dyDescent="0.25">
      <c r="X2141" s="51">
        <f t="shared" si="63"/>
        <v>0</v>
      </c>
    </row>
    <row r="2142" spans="24:24" x14ac:dyDescent="0.25">
      <c r="X2142" s="51">
        <f t="shared" si="63"/>
        <v>0</v>
      </c>
    </row>
    <row r="2143" spans="24:24" x14ac:dyDescent="0.25">
      <c r="X2143" s="51">
        <f t="shared" si="63"/>
        <v>0</v>
      </c>
    </row>
    <row r="2144" spans="24:24" x14ac:dyDescent="0.25">
      <c r="X2144" s="51">
        <f t="shared" si="63"/>
        <v>0</v>
      </c>
    </row>
    <row r="2145" spans="24:24" x14ac:dyDescent="0.25">
      <c r="X2145" s="51">
        <f t="shared" si="63"/>
        <v>0</v>
      </c>
    </row>
    <row r="2146" spans="24:24" x14ac:dyDescent="0.25">
      <c r="X2146" s="51">
        <f t="shared" si="63"/>
        <v>0</v>
      </c>
    </row>
    <row r="2147" spans="24:24" x14ac:dyDescent="0.25">
      <c r="X2147" s="51">
        <f t="shared" si="63"/>
        <v>0</v>
      </c>
    </row>
    <row r="2148" spans="24:24" x14ac:dyDescent="0.25">
      <c r="X2148" s="51">
        <f t="shared" si="63"/>
        <v>0</v>
      </c>
    </row>
    <row r="2149" spans="24:24" x14ac:dyDescent="0.25">
      <c r="X2149" s="51">
        <f t="shared" si="63"/>
        <v>0</v>
      </c>
    </row>
    <row r="2150" spans="24:24" x14ac:dyDescent="0.25">
      <c r="X2150" s="51">
        <f t="shared" si="63"/>
        <v>0</v>
      </c>
    </row>
    <row r="2151" spans="24:24" x14ac:dyDescent="0.25">
      <c r="X2151" s="51">
        <f t="shared" si="63"/>
        <v>0</v>
      </c>
    </row>
    <row r="2152" spans="24:24" x14ac:dyDescent="0.25">
      <c r="X2152" s="51">
        <f t="shared" si="63"/>
        <v>0</v>
      </c>
    </row>
    <row r="2153" spans="24:24" x14ac:dyDescent="0.25">
      <c r="X2153" s="51">
        <f t="shared" si="63"/>
        <v>0</v>
      </c>
    </row>
    <row r="2154" spans="24:24" x14ac:dyDescent="0.25">
      <c r="X2154" s="51">
        <f t="shared" si="63"/>
        <v>0</v>
      </c>
    </row>
    <row r="2155" spans="24:24" x14ac:dyDescent="0.25">
      <c r="X2155" s="51">
        <f t="shared" si="63"/>
        <v>0</v>
      </c>
    </row>
    <row r="2156" spans="24:24" x14ac:dyDescent="0.25">
      <c r="X2156" s="51">
        <f t="shared" si="63"/>
        <v>0</v>
      </c>
    </row>
    <row r="2157" spans="24:24" x14ac:dyDescent="0.25">
      <c r="X2157" s="51">
        <f t="shared" si="63"/>
        <v>0</v>
      </c>
    </row>
    <row r="2158" spans="24:24" x14ac:dyDescent="0.25">
      <c r="X2158" s="51">
        <f t="shared" si="63"/>
        <v>0</v>
      </c>
    </row>
    <row r="2159" spans="24:24" x14ac:dyDescent="0.25">
      <c r="X2159" s="51">
        <f t="shared" si="63"/>
        <v>0</v>
      </c>
    </row>
    <row r="2160" spans="24:24" x14ac:dyDescent="0.25">
      <c r="X2160" s="51">
        <f t="shared" si="63"/>
        <v>0</v>
      </c>
    </row>
    <row r="2161" spans="24:24" x14ac:dyDescent="0.25">
      <c r="X2161" s="51">
        <f t="shared" si="63"/>
        <v>0</v>
      </c>
    </row>
    <row r="2162" spans="24:24" x14ac:dyDescent="0.25">
      <c r="X2162" s="51">
        <f t="shared" si="63"/>
        <v>0</v>
      </c>
    </row>
    <row r="2163" spans="24:24" x14ac:dyDescent="0.25">
      <c r="X2163" s="51">
        <f t="shared" si="63"/>
        <v>0</v>
      </c>
    </row>
    <row r="2164" spans="24:24" x14ac:dyDescent="0.25">
      <c r="X2164" s="51">
        <f t="shared" si="63"/>
        <v>0</v>
      </c>
    </row>
    <row r="2165" spans="24:24" x14ac:dyDescent="0.25">
      <c r="X2165" s="51">
        <f t="shared" si="63"/>
        <v>0</v>
      </c>
    </row>
    <row r="2166" spans="24:24" x14ac:dyDescent="0.25">
      <c r="X2166" s="51">
        <f t="shared" si="63"/>
        <v>0</v>
      </c>
    </row>
    <row r="2167" spans="24:24" x14ac:dyDescent="0.25">
      <c r="X2167" s="51">
        <f t="shared" si="63"/>
        <v>0</v>
      </c>
    </row>
    <row r="2168" spans="24:24" x14ac:dyDescent="0.25">
      <c r="X2168" s="51">
        <f t="shared" si="63"/>
        <v>0</v>
      </c>
    </row>
    <row r="2169" spans="24:24" x14ac:dyDescent="0.25">
      <c r="X2169" s="51">
        <f t="shared" si="63"/>
        <v>0</v>
      </c>
    </row>
    <row r="2170" spans="24:24" x14ac:dyDescent="0.25">
      <c r="X2170" s="51">
        <f t="shared" si="63"/>
        <v>0</v>
      </c>
    </row>
    <row r="2171" spans="24:24" x14ac:dyDescent="0.25">
      <c r="X2171" s="51">
        <f t="shared" si="63"/>
        <v>0</v>
      </c>
    </row>
    <row r="2172" spans="24:24" x14ac:dyDescent="0.25">
      <c r="X2172" s="51">
        <f t="shared" si="63"/>
        <v>0</v>
      </c>
    </row>
    <row r="2173" spans="24:24" x14ac:dyDescent="0.25">
      <c r="X2173" s="51">
        <f t="shared" si="63"/>
        <v>0</v>
      </c>
    </row>
    <row r="2174" spans="24:24" x14ac:dyDescent="0.25">
      <c r="X2174" s="51">
        <f t="shared" si="63"/>
        <v>0</v>
      </c>
    </row>
    <row r="2175" spans="24:24" x14ac:dyDescent="0.25">
      <c r="X2175" s="51">
        <f t="shared" si="63"/>
        <v>0</v>
      </c>
    </row>
    <row r="2176" spans="24:24" x14ac:dyDescent="0.25">
      <c r="X2176" s="51">
        <f t="shared" si="63"/>
        <v>0</v>
      </c>
    </row>
    <row r="2177" spans="24:24" x14ac:dyDescent="0.25">
      <c r="X2177" s="51">
        <f t="shared" si="63"/>
        <v>0</v>
      </c>
    </row>
    <row r="2178" spans="24:24" x14ac:dyDescent="0.25">
      <c r="X2178" s="51">
        <f t="shared" si="63"/>
        <v>0</v>
      </c>
    </row>
    <row r="2179" spans="24:24" x14ac:dyDescent="0.25">
      <c r="X2179" s="51">
        <f t="shared" si="63"/>
        <v>0</v>
      </c>
    </row>
    <row r="2180" spans="24:24" x14ac:dyDescent="0.25">
      <c r="X2180" s="51">
        <f t="shared" si="63"/>
        <v>0</v>
      </c>
    </row>
    <row r="2181" spans="24:24" x14ac:dyDescent="0.25">
      <c r="X2181" s="51">
        <f t="shared" si="63"/>
        <v>0</v>
      </c>
    </row>
    <row r="2182" spans="24:24" x14ac:dyDescent="0.25">
      <c r="X2182" s="51">
        <f t="shared" si="63"/>
        <v>0</v>
      </c>
    </row>
    <row r="2183" spans="24:24" x14ac:dyDescent="0.25">
      <c r="X2183" s="51">
        <f t="shared" si="63"/>
        <v>0</v>
      </c>
    </row>
    <row r="2184" spans="24:24" x14ac:dyDescent="0.25">
      <c r="X2184" s="51">
        <f t="shared" si="63"/>
        <v>0</v>
      </c>
    </row>
    <row r="2185" spans="24:24" x14ac:dyDescent="0.25">
      <c r="X2185" s="51">
        <f t="shared" si="63"/>
        <v>0</v>
      </c>
    </row>
    <row r="2186" spans="24:24" x14ac:dyDescent="0.25">
      <c r="X2186" s="51">
        <f t="shared" si="63"/>
        <v>0</v>
      </c>
    </row>
    <row r="2187" spans="24:24" x14ac:dyDescent="0.25">
      <c r="X2187" s="51">
        <f t="shared" si="63"/>
        <v>0</v>
      </c>
    </row>
    <row r="2188" spans="24:24" x14ac:dyDescent="0.25">
      <c r="X2188" s="51">
        <f t="shared" si="63"/>
        <v>0</v>
      </c>
    </row>
    <row r="2189" spans="24:24" x14ac:dyDescent="0.25">
      <c r="X2189" s="51">
        <f t="shared" si="63"/>
        <v>0</v>
      </c>
    </row>
    <row r="2190" spans="24:24" x14ac:dyDescent="0.25">
      <c r="X2190" s="51">
        <f t="shared" si="63"/>
        <v>0</v>
      </c>
    </row>
    <row r="2191" spans="24:24" x14ac:dyDescent="0.25">
      <c r="X2191" s="51">
        <f t="shared" si="63"/>
        <v>0</v>
      </c>
    </row>
    <row r="2192" spans="24:24" x14ac:dyDescent="0.25">
      <c r="X2192" s="51">
        <f t="shared" si="63"/>
        <v>0</v>
      </c>
    </row>
    <row r="2193" spans="24:24" x14ac:dyDescent="0.25">
      <c r="X2193" s="51">
        <f t="shared" ref="X2193:X2238" si="64">B2193</f>
        <v>0</v>
      </c>
    </row>
    <row r="2194" spans="24:24" x14ac:dyDescent="0.25">
      <c r="X2194" s="51">
        <f t="shared" si="64"/>
        <v>0</v>
      </c>
    </row>
    <row r="2195" spans="24:24" x14ac:dyDescent="0.25">
      <c r="X2195" s="51">
        <f t="shared" si="64"/>
        <v>0</v>
      </c>
    </row>
    <row r="2196" spans="24:24" x14ac:dyDescent="0.25">
      <c r="X2196" s="51">
        <f t="shared" si="64"/>
        <v>0</v>
      </c>
    </row>
    <row r="2197" spans="24:24" x14ac:dyDescent="0.25">
      <c r="X2197" s="51">
        <f t="shared" si="64"/>
        <v>0</v>
      </c>
    </row>
    <row r="2198" spans="24:24" x14ac:dyDescent="0.25">
      <c r="X2198" s="51">
        <f t="shared" si="64"/>
        <v>0</v>
      </c>
    </row>
    <row r="2199" spans="24:24" x14ac:dyDescent="0.25">
      <c r="X2199" s="51">
        <f t="shared" si="64"/>
        <v>0</v>
      </c>
    </row>
    <row r="2200" spans="24:24" x14ac:dyDescent="0.25">
      <c r="X2200" s="51">
        <f t="shared" si="64"/>
        <v>0</v>
      </c>
    </row>
    <row r="2201" spans="24:24" x14ac:dyDescent="0.25">
      <c r="X2201" s="51">
        <f t="shared" si="64"/>
        <v>0</v>
      </c>
    </row>
    <row r="2202" spans="24:24" x14ac:dyDescent="0.25">
      <c r="X2202" s="51">
        <f t="shared" si="64"/>
        <v>0</v>
      </c>
    </row>
    <row r="2203" spans="24:24" x14ac:dyDescent="0.25">
      <c r="X2203" s="51">
        <f t="shared" si="64"/>
        <v>0</v>
      </c>
    </row>
    <row r="2204" spans="24:24" x14ac:dyDescent="0.25">
      <c r="X2204" s="51">
        <f t="shared" si="64"/>
        <v>0</v>
      </c>
    </row>
    <row r="2205" spans="24:24" x14ac:dyDescent="0.25">
      <c r="X2205" s="51">
        <f t="shared" si="64"/>
        <v>0</v>
      </c>
    </row>
    <row r="2206" spans="24:24" x14ac:dyDescent="0.25">
      <c r="X2206" s="51">
        <f t="shared" si="64"/>
        <v>0</v>
      </c>
    </row>
    <row r="2207" spans="24:24" x14ac:dyDescent="0.25">
      <c r="X2207" s="51">
        <f t="shared" si="64"/>
        <v>0</v>
      </c>
    </row>
    <row r="2208" spans="24:24" x14ac:dyDescent="0.25">
      <c r="X2208" s="51">
        <f t="shared" si="64"/>
        <v>0</v>
      </c>
    </row>
    <row r="2209" spans="24:24" x14ac:dyDescent="0.25">
      <c r="X2209" s="51">
        <f t="shared" si="64"/>
        <v>0</v>
      </c>
    </row>
    <row r="2210" spans="24:24" x14ac:dyDescent="0.25">
      <c r="X2210" s="51">
        <f t="shared" si="64"/>
        <v>0</v>
      </c>
    </row>
    <row r="2211" spans="24:24" x14ac:dyDescent="0.25">
      <c r="X2211" s="51">
        <f t="shared" si="64"/>
        <v>0</v>
      </c>
    </row>
    <row r="2212" spans="24:24" x14ac:dyDescent="0.25">
      <c r="X2212" s="51">
        <f t="shared" si="64"/>
        <v>0</v>
      </c>
    </row>
    <row r="2213" spans="24:24" x14ac:dyDescent="0.25">
      <c r="X2213" s="51">
        <f t="shared" si="64"/>
        <v>0</v>
      </c>
    </row>
    <row r="2214" spans="24:24" x14ac:dyDescent="0.25">
      <c r="X2214" s="51">
        <f t="shared" si="64"/>
        <v>0</v>
      </c>
    </row>
    <row r="2215" spans="24:24" x14ac:dyDescent="0.25">
      <c r="X2215" s="51">
        <f t="shared" si="64"/>
        <v>0</v>
      </c>
    </row>
    <row r="2216" spans="24:24" x14ac:dyDescent="0.25">
      <c r="X2216" s="51">
        <f t="shared" si="64"/>
        <v>0</v>
      </c>
    </row>
    <row r="2217" spans="24:24" x14ac:dyDescent="0.25">
      <c r="X2217" s="51">
        <f t="shared" si="64"/>
        <v>0</v>
      </c>
    </row>
    <row r="2218" spans="24:24" x14ac:dyDescent="0.25">
      <c r="X2218" s="51">
        <f t="shared" si="64"/>
        <v>0</v>
      </c>
    </row>
    <row r="2219" spans="24:24" x14ac:dyDescent="0.25">
      <c r="X2219" s="51">
        <f t="shared" si="64"/>
        <v>0</v>
      </c>
    </row>
    <row r="2220" spans="24:24" x14ac:dyDescent="0.25">
      <c r="X2220" s="51">
        <f t="shared" si="64"/>
        <v>0</v>
      </c>
    </row>
    <row r="2221" spans="24:24" x14ac:dyDescent="0.25">
      <c r="X2221" s="51">
        <f t="shared" si="64"/>
        <v>0</v>
      </c>
    </row>
    <row r="2222" spans="24:24" x14ac:dyDescent="0.25">
      <c r="X2222" s="51">
        <f t="shared" si="64"/>
        <v>0</v>
      </c>
    </row>
    <row r="2223" spans="24:24" x14ac:dyDescent="0.25">
      <c r="X2223" s="51">
        <f t="shared" si="64"/>
        <v>0</v>
      </c>
    </row>
    <row r="2224" spans="24:24" x14ac:dyDescent="0.25">
      <c r="X2224" s="51">
        <f t="shared" si="64"/>
        <v>0</v>
      </c>
    </row>
    <row r="2225" spans="24:24" x14ac:dyDescent="0.25">
      <c r="X2225" s="51">
        <f t="shared" si="64"/>
        <v>0</v>
      </c>
    </row>
    <row r="2226" spans="24:24" x14ac:dyDescent="0.25">
      <c r="X2226" s="51">
        <f t="shared" si="64"/>
        <v>0</v>
      </c>
    </row>
    <row r="2227" spans="24:24" x14ac:dyDescent="0.25">
      <c r="X2227" s="51">
        <f t="shared" si="64"/>
        <v>0</v>
      </c>
    </row>
    <row r="2228" spans="24:24" x14ac:dyDescent="0.25">
      <c r="X2228" s="51">
        <f t="shared" si="64"/>
        <v>0</v>
      </c>
    </row>
    <row r="2229" spans="24:24" x14ac:dyDescent="0.25">
      <c r="X2229" s="51">
        <f t="shared" si="64"/>
        <v>0</v>
      </c>
    </row>
    <row r="2230" spans="24:24" x14ac:dyDescent="0.25">
      <c r="X2230" s="51">
        <f t="shared" si="64"/>
        <v>0</v>
      </c>
    </row>
    <row r="2231" spans="24:24" x14ac:dyDescent="0.25">
      <c r="X2231" s="51">
        <f t="shared" si="64"/>
        <v>0</v>
      </c>
    </row>
    <row r="2232" spans="24:24" x14ac:dyDescent="0.25">
      <c r="X2232" s="51">
        <f t="shared" si="64"/>
        <v>0</v>
      </c>
    </row>
    <row r="2233" spans="24:24" x14ac:dyDescent="0.25">
      <c r="X2233" s="51">
        <f t="shared" si="64"/>
        <v>0</v>
      </c>
    </row>
    <row r="2234" spans="24:24" x14ac:dyDescent="0.25">
      <c r="X2234" s="51">
        <f t="shared" si="64"/>
        <v>0</v>
      </c>
    </row>
    <row r="2235" spans="24:24" x14ac:dyDescent="0.25">
      <c r="X2235" s="51">
        <f t="shared" si="64"/>
        <v>0</v>
      </c>
    </row>
    <row r="2236" spans="24:24" x14ac:dyDescent="0.25">
      <c r="X2236" s="51">
        <f t="shared" si="64"/>
        <v>0</v>
      </c>
    </row>
    <row r="2237" spans="24:24" x14ac:dyDescent="0.25">
      <c r="X2237" s="51">
        <f t="shared" si="64"/>
        <v>0</v>
      </c>
    </row>
    <row r="2238" spans="24:24" x14ac:dyDescent="0.25">
      <c r="X2238" s="51">
        <f t="shared" si="64"/>
        <v>0</v>
      </c>
    </row>
  </sheetData>
  <customSheetViews>
    <customSheetView guid="{ECC3E6E8-F61B-4B4B-81EC-BACDF2A2F3CC}">
      <selection activeCell="C5" sqref="C5"/>
      <pageMargins left="0.7" right="0.7" top="0.75" bottom="0.75" header="0.3" footer="0.3"/>
      <pageSetup orientation="portrait" horizontalDpi="4294967295" verticalDpi="4294967295" r:id="rId1"/>
    </customSheetView>
    <customSheetView guid="{C073BBAB-A507-47C7-A295-D633ED0BE0D3}" topLeftCell="A139">
      <selection activeCell="K1373" sqref="K1373:L1373"/>
      <pageMargins left="0.7" right="0.7" top="0.75" bottom="0.75" header="0.3" footer="0.3"/>
      <pageSetup orientation="portrait" horizontalDpi="4294967295" verticalDpi="4294967295" r:id="rId2"/>
    </customSheetView>
  </customSheetViews>
  <mergeCells count="1733">
    <mergeCell ref="D2:E3"/>
    <mergeCell ref="F2:F3"/>
    <mergeCell ref="B2:C2"/>
    <mergeCell ref="A5:A38"/>
    <mergeCell ref="D5:E5"/>
    <mergeCell ref="D6:E6"/>
    <mergeCell ref="D7:E7"/>
    <mergeCell ref="D8:E8"/>
    <mergeCell ref="D9:E9"/>
    <mergeCell ref="D24:E24"/>
    <mergeCell ref="B25:B27"/>
    <mergeCell ref="D25:E25"/>
    <mergeCell ref="D26:E26"/>
    <mergeCell ref="D27:E27"/>
    <mergeCell ref="B28:B30"/>
    <mergeCell ref="D28:E28"/>
    <mergeCell ref="D29:E29"/>
    <mergeCell ref="D30:E30"/>
    <mergeCell ref="D19:E19"/>
    <mergeCell ref="D20:E20"/>
    <mergeCell ref="D21:E21"/>
    <mergeCell ref="B22:B23"/>
    <mergeCell ref="D22:E22"/>
    <mergeCell ref="D23:E23"/>
    <mergeCell ref="D10:E10"/>
    <mergeCell ref="D11:E11"/>
    <mergeCell ref="D12:E12"/>
    <mergeCell ref="B13:B17"/>
    <mergeCell ref="D13:E17"/>
    <mergeCell ref="D18:E18"/>
    <mergeCell ref="D37:E37"/>
    <mergeCell ref="D38:E38"/>
    <mergeCell ref="D39:E39"/>
    <mergeCell ref="A40:A82"/>
    <mergeCell ref="D40:E40"/>
    <mergeCell ref="D41:E41"/>
    <mergeCell ref="D42:E42"/>
    <mergeCell ref="D43:E43"/>
    <mergeCell ref="D44:E44"/>
    <mergeCell ref="D45:E45"/>
    <mergeCell ref="D31:E31"/>
    <mergeCell ref="D32:E32"/>
    <mergeCell ref="B33:B34"/>
    <mergeCell ref="D33:E33"/>
    <mergeCell ref="D34:E34"/>
    <mergeCell ref="B35:B36"/>
    <mergeCell ref="D35:E35"/>
    <mergeCell ref="D36:E36"/>
    <mergeCell ref="B61:B62"/>
    <mergeCell ref="D61:E61"/>
    <mergeCell ref="D62:E62"/>
    <mergeCell ref="B63:B67"/>
    <mergeCell ref="D63:E63"/>
    <mergeCell ref="D64:E64"/>
    <mergeCell ref="D65:E65"/>
    <mergeCell ref="D66:E66"/>
    <mergeCell ref="D67:E67"/>
    <mergeCell ref="D56:E56"/>
    <mergeCell ref="D57:E57"/>
    <mergeCell ref="B58:B60"/>
    <mergeCell ref="D58:E58"/>
    <mergeCell ref="D59:E59"/>
    <mergeCell ref="D60:E60"/>
    <mergeCell ref="D46:E46"/>
    <mergeCell ref="D47:E47"/>
    <mergeCell ref="B48:B53"/>
    <mergeCell ref="D48:E53"/>
    <mergeCell ref="D54:E54"/>
    <mergeCell ref="D55:E55"/>
    <mergeCell ref="B79:B80"/>
    <mergeCell ref="D79:E79"/>
    <mergeCell ref="D80:E80"/>
    <mergeCell ref="D81:E81"/>
    <mergeCell ref="D82:E82"/>
    <mergeCell ref="D83:E83"/>
    <mergeCell ref="D73:E73"/>
    <mergeCell ref="D74:E74"/>
    <mergeCell ref="D75:E75"/>
    <mergeCell ref="D76:E76"/>
    <mergeCell ref="B77:B78"/>
    <mergeCell ref="D77:E77"/>
    <mergeCell ref="D78:E78"/>
    <mergeCell ref="B68:B72"/>
    <mergeCell ref="D68:E68"/>
    <mergeCell ref="D69:E69"/>
    <mergeCell ref="D70:E70"/>
    <mergeCell ref="D71:E71"/>
    <mergeCell ref="D72:E72"/>
    <mergeCell ref="D92:E98"/>
    <mergeCell ref="D99:E99"/>
    <mergeCell ref="D100:E100"/>
    <mergeCell ref="D101:E101"/>
    <mergeCell ref="D102:E102"/>
    <mergeCell ref="B103:B104"/>
    <mergeCell ref="D103:E103"/>
    <mergeCell ref="D104:E104"/>
    <mergeCell ref="A84:A127"/>
    <mergeCell ref="D84:E84"/>
    <mergeCell ref="D85:E85"/>
    <mergeCell ref="D86:E86"/>
    <mergeCell ref="D87:E87"/>
    <mergeCell ref="D88:E88"/>
    <mergeCell ref="D89:E89"/>
    <mergeCell ref="D90:E90"/>
    <mergeCell ref="D91:E91"/>
    <mergeCell ref="B92:B98"/>
    <mergeCell ref="D117:E117"/>
    <mergeCell ref="B118:B119"/>
    <mergeCell ref="D118:E118"/>
    <mergeCell ref="D119:E119"/>
    <mergeCell ref="D120:E120"/>
    <mergeCell ref="D121:E121"/>
    <mergeCell ref="B113:B114"/>
    <mergeCell ref="D113:E113"/>
    <mergeCell ref="D114:E114"/>
    <mergeCell ref="B115:B116"/>
    <mergeCell ref="D115:E115"/>
    <mergeCell ref="D116:E116"/>
    <mergeCell ref="B105:B107"/>
    <mergeCell ref="D105:E105"/>
    <mergeCell ref="D106:E106"/>
    <mergeCell ref="D107:E107"/>
    <mergeCell ref="B108:B112"/>
    <mergeCell ref="D108:E108"/>
    <mergeCell ref="D109:E109"/>
    <mergeCell ref="D110:E110"/>
    <mergeCell ref="D111:E111"/>
    <mergeCell ref="D112:E112"/>
    <mergeCell ref="C132:E132"/>
    <mergeCell ref="C133:E133"/>
    <mergeCell ref="C134:E134"/>
    <mergeCell ref="C135:E135"/>
    <mergeCell ref="C136:E136"/>
    <mergeCell ref="A137:A139"/>
    <mergeCell ref="B137:B139"/>
    <mergeCell ref="C137:E137"/>
    <mergeCell ref="C138:E138"/>
    <mergeCell ref="C139:E139"/>
    <mergeCell ref="D126:E126"/>
    <mergeCell ref="D127:E127"/>
    <mergeCell ref="B128:E128"/>
    <mergeCell ref="C129:E129"/>
    <mergeCell ref="C130:E130"/>
    <mergeCell ref="C131:E131"/>
    <mergeCell ref="B122:B123"/>
    <mergeCell ref="D122:E122"/>
    <mergeCell ref="D123:E123"/>
    <mergeCell ref="B124:B125"/>
    <mergeCell ref="D124:E124"/>
    <mergeCell ref="D125:E125"/>
    <mergeCell ref="A151:A156"/>
    <mergeCell ref="B151:B156"/>
    <mergeCell ref="C151:E151"/>
    <mergeCell ref="C152:E152"/>
    <mergeCell ref="C153:E153"/>
    <mergeCell ref="C154:E154"/>
    <mergeCell ref="C155:E155"/>
    <mergeCell ref="C156:E156"/>
    <mergeCell ref="C144:E144"/>
    <mergeCell ref="C145:E145"/>
    <mergeCell ref="B147:E147"/>
    <mergeCell ref="C148:E148"/>
    <mergeCell ref="C149:E149"/>
    <mergeCell ref="C150:E150"/>
    <mergeCell ref="A140:A142"/>
    <mergeCell ref="B140:B142"/>
    <mergeCell ref="C140:E140"/>
    <mergeCell ref="C141:E141"/>
    <mergeCell ref="C142:E142"/>
    <mergeCell ref="C143:E143"/>
    <mergeCell ref="B166:C166"/>
    <mergeCell ref="D168:E168"/>
    <mergeCell ref="A169:A196"/>
    <mergeCell ref="D169:E169"/>
    <mergeCell ref="D170:E170"/>
    <mergeCell ref="D171:E171"/>
    <mergeCell ref="D172:E172"/>
    <mergeCell ref="D173:E173"/>
    <mergeCell ref="A157:A162"/>
    <mergeCell ref="B157:B162"/>
    <mergeCell ref="C157:E157"/>
    <mergeCell ref="C158:E158"/>
    <mergeCell ref="C159:E159"/>
    <mergeCell ref="C160:E160"/>
    <mergeCell ref="C161:E161"/>
    <mergeCell ref="C162:E162"/>
    <mergeCell ref="B188:B191"/>
    <mergeCell ref="D188:E188"/>
    <mergeCell ref="D189:E189"/>
    <mergeCell ref="D190:E190"/>
    <mergeCell ref="D191:E191"/>
    <mergeCell ref="D192:E192"/>
    <mergeCell ref="D183:E183"/>
    <mergeCell ref="D184:E184"/>
    <mergeCell ref="B185:C185"/>
    <mergeCell ref="D185:E185"/>
    <mergeCell ref="D186:E186"/>
    <mergeCell ref="D187:E187"/>
    <mergeCell ref="D174:E174"/>
    <mergeCell ref="D175:E175"/>
    <mergeCell ref="B176:B180"/>
    <mergeCell ref="D176:E180"/>
    <mergeCell ref="D181:E181"/>
    <mergeCell ref="D182:E182"/>
    <mergeCell ref="D211:E211"/>
    <mergeCell ref="D212:E212"/>
    <mergeCell ref="D213:E213"/>
    <mergeCell ref="B214:C214"/>
    <mergeCell ref="D214:E214"/>
    <mergeCell ref="D215:E215"/>
    <mergeCell ref="A198:A230"/>
    <mergeCell ref="D198:E198"/>
    <mergeCell ref="D199:E199"/>
    <mergeCell ref="D200:E200"/>
    <mergeCell ref="D201:E201"/>
    <mergeCell ref="D202:E202"/>
    <mergeCell ref="D203:E203"/>
    <mergeCell ref="D204:E204"/>
    <mergeCell ref="B205:B210"/>
    <mergeCell ref="D205:E210"/>
    <mergeCell ref="B193:B194"/>
    <mergeCell ref="D193:E193"/>
    <mergeCell ref="D194:E194"/>
    <mergeCell ref="D195:E195"/>
    <mergeCell ref="D196:E196"/>
    <mergeCell ref="B197:C197"/>
    <mergeCell ref="D197:E197"/>
    <mergeCell ref="D226:E226"/>
    <mergeCell ref="B227:B228"/>
    <mergeCell ref="D227:E227"/>
    <mergeCell ref="D228:E228"/>
    <mergeCell ref="D229:E229"/>
    <mergeCell ref="D230:E230"/>
    <mergeCell ref="B221:B225"/>
    <mergeCell ref="D221:E221"/>
    <mergeCell ref="D222:E222"/>
    <mergeCell ref="D223:E223"/>
    <mergeCell ref="D224:E224"/>
    <mergeCell ref="D225:E225"/>
    <mergeCell ref="D216:E216"/>
    <mergeCell ref="B217:B220"/>
    <mergeCell ref="D217:E217"/>
    <mergeCell ref="D218:E218"/>
    <mergeCell ref="D219:E219"/>
    <mergeCell ref="D220:E220"/>
    <mergeCell ref="B239:B243"/>
    <mergeCell ref="D239:E243"/>
    <mergeCell ref="D244:E244"/>
    <mergeCell ref="D245:E245"/>
    <mergeCell ref="D246:E246"/>
    <mergeCell ref="B247:C247"/>
    <mergeCell ref="D247:E247"/>
    <mergeCell ref="B231:C231"/>
    <mergeCell ref="D231:E231"/>
    <mergeCell ref="A232:A263"/>
    <mergeCell ref="D232:E232"/>
    <mergeCell ref="D233:E233"/>
    <mergeCell ref="D234:E234"/>
    <mergeCell ref="D235:E235"/>
    <mergeCell ref="D236:E236"/>
    <mergeCell ref="D237:E237"/>
    <mergeCell ref="D238:E238"/>
    <mergeCell ref="D259:E259"/>
    <mergeCell ref="B260:B261"/>
    <mergeCell ref="D260:E260"/>
    <mergeCell ref="D261:E261"/>
    <mergeCell ref="D262:E262"/>
    <mergeCell ref="D263:E263"/>
    <mergeCell ref="B254:B258"/>
    <mergeCell ref="D254:E254"/>
    <mergeCell ref="D255:E255"/>
    <mergeCell ref="D256:E256"/>
    <mergeCell ref="D257:E257"/>
    <mergeCell ref="D258:E258"/>
    <mergeCell ref="D248:E248"/>
    <mergeCell ref="D249:E249"/>
    <mergeCell ref="B250:B253"/>
    <mergeCell ref="D250:E250"/>
    <mergeCell ref="D251:E251"/>
    <mergeCell ref="D252:E252"/>
    <mergeCell ref="D253:E253"/>
    <mergeCell ref="C275:E275"/>
    <mergeCell ref="C276:E276"/>
    <mergeCell ref="A278:A280"/>
    <mergeCell ref="B278:B280"/>
    <mergeCell ref="C278:E278"/>
    <mergeCell ref="C279:E279"/>
    <mergeCell ref="C280:E280"/>
    <mergeCell ref="C269:E269"/>
    <mergeCell ref="C270:E270"/>
    <mergeCell ref="C271:E271"/>
    <mergeCell ref="C272:E272"/>
    <mergeCell ref="C273:E273"/>
    <mergeCell ref="C274:E274"/>
    <mergeCell ref="B264:E264"/>
    <mergeCell ref="B265:B267"/>
    <mergeCell ref="C265:E265"/>
    <mergeCell ref="C266:E266"/>
    <mergeCell ref="C267:E267"/>
    <mergeCell ref="C268:E268"/>
    <mergeCell ref="A292:A297"/>
    <mergeCell ref="B292:B297"/>
    <mergeCell ref="C292:E292"/>
    <mergeCell ref="C293:E293"/>
    <mergeCell ref="C294:E294"/>
    <mergeCell ref="C295:E295"/>
    <mergeCell ref="C296:E296"/>
    <mergeCell ref="C297:E297"/>
    <mergeCell ref="C285:E285"/>
    <mergeCell ref="C286:E286"/>
    <mergeCell ref="B288:E288"/>
    <mergeCell ref="C289:E289"/>
    <mergeCell ref="C290:E290"/>
    <mergeCell ref="C291:E291"/>
    <mergeCell ref="A281:A283"/>
    <mergeCell ref="B281:B283"/>
    <mergeCell ref="C281:E281"/>
    <mergeCell ref="C282:E282"/>
    <mergeCell ref="C283:E283"/>
    <mergeCell ref="C284:E284"/>
    <mergeCell ref="D315:E315"/>
    <mergeCell ref="D316:E316"/>
    <mergeCell ref="D317:E317"/>
    <mergeCell ref="B318:B321"/>
    <mergeCell ref="D318:E321"/>
    <mergeCell ref="D322:E322"/>
    <mergeCell ref="B307:C307"/>
    <mergeCell ref="D309:E309"/>
    <mergeCell ref="A310:A355"/>
    <mergeCell ref="D310:E310"/>
    <mergeCell ref="D311:E311"/>
    <mergeCell ref="D312:E312"/>
    <mergeCell ref="D313:E313"/>
    <mergeCell ref="D314:E314"/>
    <mergeCell ref="A298:A303"/>
    <mergeCell ref="B298:B303"/>
    <mergeCell ref="C298:E298"/>
    <mergeCell ref="C299:E299"/>
    <mergeCell ref="C300:E300"/>
    <mergeCell ref="C301:E301"/>
    <mergeCell ref="C302:E302"/>
    <mergeCell ref="C303:E303"/>
    <mergeCell ref="B334:B339"/>
    <mergeCell ref="D334:E334"/>
    <mergeCell ref="D335:E335"/>
    <mergeCell ref="D336:E336"/>
    <mergeCell ref="D337:E337"/>
    <mergeCell ref="D338:E338"/>
    <mergeCell ref="D339:E339"/>
    <mergeCell ref="D329:E329"/>
    <mergeCell ref="D330:E330"/>
    <mergeCell ref="B331:B332"/>
    <mergeCell ref="D331:E331"/>
    <mergeCell ref="D332:E332"/>
    <mergeCell ref="D333:E333"/>
    <mergeCell ref="B323:B324"/>
    <mergeCell ref="D323:E324"/>
    <mergeCell ref="D325:E325"/>
    <mergeCell ref="D326:E326"/>
    <mergeCell ref="D327:E327"/>
    <mergeCell ref="D328:E328"/>
    <mergeCell ref="D356:E356"/>
    <mergeCell ref="A357:A397"/>
    <mergeCell ref="D357:E357"/>
    <mergeCell ref="D358:E358"/>
    <mergeCell ref="D359:E359"/>
    <mergeCell ref="D360:E360"/>
    <mergeCell ref="D361:E361"/>
    <mergeCell ref="D362:E362"/>
    <mergeCell ref="D363:E363"/>
    <mergeCell ref="D364:E364"/>
    <mergeCell ref="D351:E351"/>
    <mergeCell ref="B352:B353"/>
    <mergeCell ref="D352:E352"/>
    <mergeCell ref="D353:E353"/>
    <mergeCell ref="D354:E354"/>
    <mergeCell ref="D355:E355"/>
    <mergeCell ref="D340:E340"/>
    <mergeCell ref="D341:E341"/>
    <mergeCell ref="B342:B347"/>
    <mergeCell ref="D342:E347"/>
    <mergeCell ref="D348:E348"/>
    <mergeCell ref="B349:B350"/>
    <mergeCell ref="D349:E349"/>
    <mergeCell ref="D350:E350"/>
    <mergeCell ref="D380:E380"/>
    <mergeCell ref="D381:E381"/>
    <mergeCell ref="D382:E382"/>
    <mergeCell ref="D383:E383"/>
    <mergeCell ref="B384:B389"/>
    <mergeCell ref="D384:E389"/>
    <mergeCell ref="D373:E373"/>
    <mergeCell ref="D374:E374"/>
    <mergeCell ref="D375:E375"/>
    <mergeCell ref="D376:E376"/>
    <mergeCell ref="D377:E377"/>
    <mergeCell ref="B378:B379"/>
    <mergeCell ref="D378:E378"/>
    <mergeCell ref="D379:E379"/>
    <mergeCell ref="B365:B368"/>
    <mergeCell ref="D365:E368"/>
    <mergeCell ref="D369:E369"/>
    <mergeCell ref="B370:B371"/>
    <mergeCell ref="D370:E371"/>
    <mergeCell ref="D372:E372"/>
    <mergeCell ref="D396:E396"/>
    <mergeCell ref="D397:E397"/>
    <mergeCell ref="D398:E398"/>
    <mergeCell ref="A399:A450"/>
    <mergeCell ref="D399:E399"/>
    <mergeCell ref="D400:E400"/>
    <mergeCell ref="D401:E401"/>
    <mergeCell ref="D402:E402"/>
    <mergeCell ref="D403:E403"/>
    <mergeCell ref="D404:E404"/>
    <mergeCell ref="D390:E390"/>
    <mergeCell ref="B391:B392"/>
    <mergeCell ref="D391:E391"/>
    <mergeCell ref="D392:E392"/>
    <mergeCell ref="D393:E393"/>
    <mergeCell ref="B394:B395"/>
    <mergeCell ref="D394:E394"/>
    <mergeCell ref="D395:E395"/>
    <mergeCell ref="B423:B425"/>
    <mergeCell ref="D423:E423"/>
    <mergeCell ref="D424:E424"/>
    <mergeCell ref="D425:E425"/>
    <mergeCell ref="D426:E426"/>
    <mergeCell ref="B427:B431"/>
    <mergeCell ref="D427:E427"/>
    <mergeCell ref="D428:E428"/>
    <mergeCell ref="D429:E429"/>
    <mergeCell ref="D430:E430"/>
    <mergeCell ref="D417:E417"/>
    <mergeCell ref="D418:E418"/>
    <mergeCell ref="D419:E419"/>
    <mergeCell ref="D420:E420"/>
    <mergeCell ref="D421:E421"/>
    <mergeCell ref="D422:E422"/>
    <mergeCell ref="D405:E405"/>
    <mergeCell ref="D406:E406"/>
    <mergeCell ref="B407:B412"/>
    <mergeCell ref="D407:E412"/>
    <mergeCell ref="D413:E413"/>
    <mergeCell ref="B414:B416"/>
    <mergeCell ref="D414:E416"/>
    <mergeCell ref="D446:E446"/>
    <mergeCell ref="B447:B448"/>
    <mergeCell ref="D447:E447"/>
    <mergeCell ref="D448:E448"/>
    <mergeCell ref="D449:E449"/>
    <mergeCell ref="D450:E450"/>
    <mergeCell ref="B437:B442"/>
    <mergeCell ref="D437:E442"/>
    <mergeCell ref="D443:E443"/>
    <mergeCell ref="B444:B445"/>
    <mergeCell ref="D444:E444"/>
    <mergeCell ref="D445:E445"/>
    <mergeCell ref="D431:E431"/>
    <mergeCell ref="D432:E432"/>
    <mergeCell ref="D433:E433"/>
    <mergeCell ref="D434:E434"/>
    <mergeCell ref="D435:E435"/>
    <mergeCell ref="D436:E436"/>
    <mergeCell ref="D470:E470"/>
    <mergeCell ref="D471:E471"/>
    <mergeCell ref="D472:E472"/>
    <mergeCell ref="D473:E473"/>
    <mergeCell ref="D474:E474"/>
    <mergeCell ref="D475:E475"/>
    <mergeCell ref="B460:B464"/>
    <mergeCell ref="D460:E464"/>
    <mergeCell ref="D465:E465"/>
    <mergeCell ref="B466:B468"/>
    <mergeCell ref="D466:E468"/>
    <mergeCell ref="D469:E469"/>
    <mergeCell ref="D451:E451"/>
    <mergeCell ref="A452:A495"/>
    <mergeCell ref="D452:E452"/>
    <mergeCell ref="D453:E453"/>
    <mergeCell ref="D454:E454"/>
    <mergeCell ref="D455:E455"/>
    <mergeCell ref="D456:E456"/>
    <mergeCell ref="D457:E457"/>
    <mergeCell ref="D458:E458"/>
    <mergeCell ref="D459:E459"/>
    <mergeCell ref="D491:E491"/>
    <mergeCell ref="B492:B493"/>
    <mergeCell ref="D492:E492"/>
    <mergeCell ref="D493:E493"/>
    <mergeCell ref="D494:E494"/>
    <mergeCell ref="D495:E495"/>
    <mergeCell ref="D481:E481"/>
    <mergeCell ref="B482:B487"/>
    <mergeCell ref="D482:E487"/>
    <mergeCell ref="D488:E488"/>
    <mergeCell ref="B489:B490"/>
    <mergeCell ref="D489:E489"/>
    <mergeCell ref="D490:E490"/>
    <mergeCell ref="D476:E476"/>
    <mergeCell ref="D477:E477"/>
    <mergeCell ref="B478:B479"/>
    <mergeCell ref="D478:E478"/>
    <mergeCell ref="D479:E479"/>
    <mergeCell ref="D480:E480"/>
    <mergeCell ref="A509:A510"/>
    <mergeCell ref="B509:B510"/>
    <mergeCell ref="C509:E509"/>
    <mergeCell ref="C510:E510"/>
    <mergeCell ref="B512:E512"/>
    <mergeCell ref="C513:E513"/>
    <mergeCell ref="A505:A507"/>
    <mergeCell ref="B505:B507"/>
    <mergeCell ref="C505:E505"/>
    <mergeCell ref="C506:E506"/>
    <mergeCell ref="C507:E507"/>
    <mergeCell ref="C508:E508"/>
    <mergeCell ref="B496:E496"/>
    <mergeCell ref="C497:E497"/>
    <mergeCell ref="C498:E498"/>
    <mergeCell ref="C499:E499"/>
    <mergeCell ref="C500:E500"/>
    <mergeCell ref="A502:A504"/>
    <mergeCell ref="B502:B504"/>
    <mergeCell ref="C502:E502"/>
    <mergeCell ref="C503:E503"/>
    <mergeCell ref="C504:E504"/>
    <mergeCell ref="A522:A527"/>
    <mergeCell ref="B522:B527"/>
    <mergeCell ref="C522:E522"/>
    <mergeCell ref="C523:E523"/>
    <mergeCell ref="C524:E524"/>
    <mergeCell ref="C525:E525"/>
    <mergeCell ref="C526:E526"/>
    <mergeCell ref="C527:E527"/>
    <mergeCell ref="C514:E514"/>
    <mergeCell ref="C515:E515"/>
    <mergeCell ref="A516:A521"/>
    <mergeCell ref="B516:B521"/>
    <mergeCell ref="C516:E516"/>
    <mergeCell ref="C517:E517"/>
    <mergeCell ref="C518:E518"/>
    <mergeCell ref="C519:E519"/>
    <mergeCell ref="C520:E520"/>
    <mergeCell ref="C521:E521"/>
    <mergeCell ref="D546:E546"/>
    <mergeCell ref="B547:B549"/>
    <mergeCell ref="D547:E549"/>
    <mergeCell ref="D550:E550"/>
    <mergeCell ref="D551:E551"/>
    <mergeCell ref="D552:E552"/>
    <mergeCell ref="D538:E538"/>
    <mergeCell ref="D539:E539"/>
    <mergeCell ref="D540:E540"/>
    <mergeCell ref="D541:E541"/>
    <mergeCell ref="B542:B545"/>
    <mergeCell ref="D542:E545"/>
    <mergeCell ref="B531:C531"/>
    <mergeCell ref="B533:C533"/>
    <mergeCell ref="D533:E533"/>
    <mergeCell ref="D534:E534"/>
    <mergeCell ref="D535:E535"/>
    <mergeCell ref="D536:E536"/>
    <mergeCell ref="D537:E537"/>
    <mergeCell ref="D569:E569"/>
    <mergeCell ref="D570:E570"/>
    <mergeCell ref="D571:E571"/>
    <mergeCell ref="D572:E572"/>
    <mergeCell ref="B573:B576"/>
    <mergeCell ref="D573:E576"/>
    <mergeCell ref="D561:E561"/>
    <mergeCell ref="D562:E562"/>
    <mergeCell ref="D563:E563"/>
    <mergeCell ref="B564:C564"/>
    <mergeCell ref="D564:E564"/>
    <mergeCell ref="A565:A597"/>
    <mergeCell ref="D565:E565"/>
    <mergeCell ref="D566:E566"/>
    <mergeCell ref="D567:E567"/>
    <mergeCell ref="D568:E568"/>
    <mergeCell ref="D553:E553"/>
    <mergeCell ref="B554:C554"/>
    <mergeCell ref="D554:E554"/>
    <mergeCell ref="B555:B559"/>
    <mergeCell ref="D555:E559"/>
    <mergeCell ref="D560:E560"/>
    <mergeCell ref="A534:A563"/>
    <mergeCell ref="D592:E592"/>
    <mergeCell ref="B593:B595"/>
    <mergeCell ref="D593:E593"/>
    <mergeCell ref="D594:E594"/>
    <mergeCell ref="D595:E595"/>
    <mergeCell ref="D596:E596"/>
    <mergeCell ref="D584:E584"/>
    <mergeCell ref="B585:C585"/>
    <mergeCell ref="D585:E585"/>
    <mergeCell ref="B586:B590"/>
    <mergeCell ref="D586:E590"/>
    <mergeCell ref="D591:E591"/>
    <mergeCell ref="D577:E577"/>
    <mergeCell ref="B578:B580"/>
    <mergeCell ref="D578:E580"/>
    <mergeCell ref="D581:E581"/>
    <mergeCell ref="D582:E582"/>
    <mergeCell ref="D583:E583"/>
    <mergeCell ref="D605:E605"/>
    <mergeCell ref="D606:E606"/>
    <mergeCell ref="B607:B610"/>
    <mergeCell ref="D607:E610"/>
    <mergeCell ref="D611:E611"/>
    <mergeCell ref="B612:B614"/>
    <mergeCell ref="D612:E614"/>
    <mergeCell ref="D597:E597"/>
    <mergeCell ref="B598:C598"/>
    <mergeCell ref="D598:E598"/>
    <mergeCell ref="A599:A624"/>
    <mergeCell ref="D599:E599"/>
    <mergeCell ref="D600:E600"/>
    <mergeCell ref="D601:E601"/>
    <mergeCell ref="D602:E602"/>
    <mergeCell ref="D603:E603"/>
    <mergeCell ref="D604:E604"/>
    <mergeCell ref="B625:C625"/>
    <mergeCell ref="D625:E625"/>
    <mergeCell ref="A626:A653"/>
    <mergeCell ref="D626:E626"/>
    <mergeCell ref="D627:E627"/>
    <mergeCell ref="D628:E628"/>
    <mergeCell ref="D629:E629"/>
    <mergeCell ref="D630:E630"/>
    <mergeCell ref="D631:E631"/>
    <mergeCell ref="D632:E632"/>
    <mergeCell ref="B620:B622"/>
    <mergeCell ref="D620:E620"/>
    <mergeCell ref="D621:E621"/>
    <mergeCell ref="D622:E622"/>
    <mergeCell ref="D623:E623"/>
    <mergeCell ref="D624:E624"/>
    <mergeCell ref="D615:E615"/>
    <mergeCell ref="D616:E616"/>
    <mergeCell ref="D617:E617"/>
    <mergeCell ref="D618:E618"/>
    <mergeCell ref="B619:C619"/>
    <mergeCell ref="D619:E619"/>
    <mergeCell ref="B648:B650"/>
    <mergeCell ref="D648:E648"/>
    <mergeCell ref="D649:E649"/>
    <mergeCell ref="D650:E650"/>
    <mergeCell ref="D651:E651"/>
    <mergeCell ref="D652:E652"/>
    <mergeCell ref="D643:E643"/>
    <mergeCell ref="D644:E644"/>
    <mergeCell ref="D645:E645"/>
    <mergeCell ref="D646:E646"/>
    <mergeCell ref="B647:C647"/>
    <mergeCell ref="D647:E647"/>
    <mergeCell ref="D633:E633"/>
    <mergeCell ref="B634:B638"/>
    <mergeCell ref="D634:E638"/>
    <mergeCell ref="D639:E639"/>
    <mergeCell ref="B640:B642"/>
    <mergeCell ref="D640:E642"/>
    <mergeCell ref="D673:E673"/>
    <mergeCell ref="D674:E674"/>
    <mergeCell ref="D661:E661"/>
    <mergeCell ref="D662:E662"/>
    <mergeCell ref="B663:B668"/>
    <mergeCell ref="D663:E668"/>
    <mergeCell ref="D669:E669"/>
    <mergeCell ref="B670:B672"/>
    <mergeCell ref="D670:E672"/>
    <mergeCell ref="D653:E653"/>
    <mergeCell ref="B654:C654"/>
    <mergeCell ref="D654:E654"/>
    <mergeCell ref="A655:A689"/>
    <mergeCell ref="D655:E655"/>
    <mergeCell ref="D656:E656"/>
    <mergeCell ref="D657:E657"/>
    <mergeCell ref="D658:E658"/>
    <mergeCell ref="D659:E659"/>
    <mergeCell ref="D660:E660"/>
    <mergeCell ref="D684:E684"/>
    <mergeCell ref="D685:E685"/>
    <mergeCell ref="D686:E686"/>
    <mergeCell ref="D687:E687"/>
    <mergeCell ref="D688:E688"/>
    <mergeCell ref="D689:E689"/>
    <mergeCell ref="B679:C679"/>
    <mergeCell ref="D679:E679"/>
    <mergeCell ref="D680:E680"/>
    <mergeCell ref="B681:B683"/>
    <mergeCell ref="D681:E681"/>
    <mergeCell ref="D682:E682"/>
    <mergeCell ref="D683:E683"/>
    <mergeCell ref="D675:E675"/>
    <mergeCell ref="D676:E676"/>
    <mergeCell ref="D677:E677"/>
    <mergeCell ref="D678:E678"/>
    <mergeCell ref="A702:A704"/>
    <mergeCell ref="B702:B704"/>
    <mergeCell ref="C702:E702"/>
    <mergeCell ref="C703:E703"/>
    <mergeCell ref="C704:E704"/>
    <mergeCell ref="C705:E705"/>
    <mergeCell ref="C695:E695"/>
    <mergeCell ref="C696:E696"/>
    <mergeCell ref="C697:E697"/>
    <mergeCell ref="A699:A701"/>
    <mergeCell ref="B699:B701"/>
    <mergeCell ref="C699:E699"/>
    <mergeCell ref="C700:E700"/>
    <mergeCell ref="C701:E701"/>
    <mergeCell ref="B690:E690"/>
    <mergeCell ref="B691:B693"/>
    <mergeCell ref="C691:E691"/>
    <mergeCell ref="C692:E692"/>
    <mergeCell ref="C693:E693"/>
    <mergeCell ref="C694:E694"/>
    <mergeCell ref="C715:E715"/>
    <mergeCell ref="C716:E716"/>
    <mergeCell ref="A717:A722"/>
    <mergeCell ref="B717:B722"/>
    <mergeCell ref="C717:E717"/>
    <mergeCell ref="C718:E718"/>
    <mergeCell ref="C719:E719"/>
    <mergeCell ref="C720:E720"/>
    <mergeCell ref="C721:E721"/>
    <mergeCell ref="C722:E722"/>
    <mergeCell ref="B707:E707"/>
    <mergeCell ref="C708:E708"/>
    <mergeCell ref="C709:E709"/>
    <mergeCell ref="C710:E710"/>
    <mergeCell ref="A711:A716"/>
    <mergeCell ref="B711:B716"/>
    <mergeCell ref="C711:E711"/>
    <mergeCell ref="C712:E712"/>
    <mergeCell ref="C713:E713"/>
    <mergeCell ref="C714:E714"/>
    <mergeCell ref="B739:C739"/>
    <mergeCell ref="D739:E739"/>
    <mergeCell ref="A740:A749"/>
    <mergeCell ref="D740:E740"/>
    <mergeCell ref="D741:E741"/>
    <mergeCell ref="D742:E742"/>
    <mergeCell ref="D743:E743"/>
    <mergeCell ref="D744:E744"/>
    <mergeCell ref="D745:E745"/>
    <mergeCell ref="D746:E746"/>
    <mergeCell ref="D733:E733"/>
    <mergeCell ref="D734:E734"/>
    <mergeCell ref="D735:E735"/>
    <mergeCell ref="D736:E736"/>
    <mergeCell ref="D737:E737"/>
    <mergeCell ref="D738:E738"/>
    <mergeCell ref="B726:C726"/>
    <mergeCell ref="B728:C728"/>
    <mergeCell ref="D728:E728"/>
    <mergeCell ref="A729:A738"/>
    <mergeCell ref="D729:E729"/>
    <mergeCell ref="D730:E730"/>
    <mergeCell ref="D731:E731"/>
    <mergeCell ref="D732:E732"/>
    <mergeCell ref="B761:C761"/>
    <mergeCell ref="D761:E761"/>
    <mergeCell ref="A762:A771"/>
    <mergeCell ref="D762:E762"/>
    <mergeCell ref="D763:E763"/>
    <mergeCell ref="D764:E764"/>
    <mergeCell ref="D765:E765"/>
    <mergeCell ref="D766:E766"/>
    <mergeCell ref="D767:E767"/>
    <mergeCell ref="D768:E768"/>
    <mergeCell ref="D755:E755"/>
    <mergeCell ref="D756:E756"/>
    <mergeCell ref="D757:E757"/>
    <mergeCell ref="D758:E758"/>
    <mergeCell ref="D759:E759"/>
    <mergeCell ref="D760:E760"/>
    <mergeCell ref="D747:E747"/>
    <mergeCell ref="D748:E748"/>
    <mergeCell ref="D749:E749"/>
    <mergeCell ref="B750:C750"/>
    <mergeCell ref="D750:E750"/>
    <mergeCell ref="A751:A760"/>
    <mergeCell ref="D751:E751"/>
    <mergeCell ref="D752:E752"/>
    <mergeCell ref="D753:E753"/>
    <mergeCell ref="D754:E754"/>
    <mergeCell ref="B783:C783"/>
    <mergeCell ref="D783:E783"/>
    <mergeCell ref="A784:A796"/>
    <mergeCell ref="D784:E784"/>
    <mergeCell ref="D785:E785"/>
    <mergeCell ref="D786:E786"/>
    <mergeCell ref="D787:E787"/>
    <mergeCell ref="D788:E788"/>
    <mergeCell ref="D789:E789"/>
    <mergeCell ref="D790:E790"/>
    <mergeCell ref="D777:E777"/>
    <mergeCell ref="D778:E778"/>
    <mergeCell ref="D779:E779"/>
    <mergeCell ref="D780:E780"/>
    <mergeCell ref="D781:E781"/>
    <mergeCell ref="D782:E782"/>
    <mergeCell ref="D769:E769"/>
    <mergeCell ref="D770:E770"/>
    <mergeCell ref="D771:E771"/>
    <mergeCell ref="B772:C772"/>
    <mergeCell ref="D772:E772"/>
    <mergeCell ref="A773:A782"/>
    <mergeCell ref="D773:E773"/>
    <mergeCell ref="D774:E774"/>
    <mergeCell ref="D775:E775"/>
    <mergeCell ref="D776:E776"/>
    <mergeCell ref="D805:E805"/>
    <mergeCell ref="D806:E806"/>
    <mergeCell ref="D807:E807"/>
    <mergeCell ref="D808:E808"/>
    <mergeCell ref="D809:E809"/>
    <mergeCell ref="D810:E810"/>
    <mergeCell ref="B797:C797"/>
    <mergeCell ref="D797:E797"/>
    <mergeCell ref="A798:A810"/>
    <mergeCell ref="D798:E798"/>
    <mergeCell ref="D799:E799"/>
    <mergeCell ref="D800:E800"/>
    <mergeCell ref="D801:E801"/>
    <mergeCell ref="D802:E802"/>
    <mergeCell ref="D803:E803"/>
    <mergeCell ref="D804:E804"/>
    <mergeCell ref="D791:E791"/>
    <mergeCell ref="D792:E792"/>
    <mergeCell ref="D793:E793"/>
    <mergeCell ref="D794:E794"/>
    <mergeCell ref="D795:E795"/>
    <mergeCell ref="D796:E796"/>
    <mergeCell ref="B825:C825"/>
    <mergeCell ref="D825:E825"/>
    <mergeCell ref="A826:A837"/>
    <mergeCell ref="D826:E826"/>
    <mergeCell ref="D827:E827"/>
    <mergeCell ref="D828:E828"/>
    <mergeCell ref="D829:E829"/>
    <mergeCell ref="D830:E830"/>
    <mergeCell ref="D831:E831"/>
    <mergeCell ref="D832:E832"/>
    <mergeCell ref="D819:E819"/>
    <mergeCell ref="D820:E820"/>
    <mergeCell ref="D821:E821"/>
    <mergeCell ref="D822:E822"/>
    <mergeCell ref="D823:E823"/>
    <mergeCell ref="D824:E824"/>
    <mergeCell ref="B811:C811"/>
    <mergeCell ref="D811:E811"/>
    <mergeCell ref="A812:A824"/>
    <mergeCell ref="D812:E812"/>
    <mergeCell ref="D813:E813"/>
    <mergeCell ref="D814:E814"/>
    <mergeCell ref="D815:E815"/>
    <mergeCell ref="D816:E816"/>
    <mergeCell ref="D817:E817"/>
    <mergeCell ref="D818:E818"/>
    <mergeCell ref="A846:A851"/>
    <mergeCell ref="B846:B851"/>
    <mergeCell ref="C846:E846"/>
    <mergeCell ref="C847:E847"/>
    <mergeCell ref="C848:E848"/>
    <mergeCell ref="C849:E849"/>
    <mergeCell ref="C850:E850"/>
    <mergeCell ref="C851:E851"/>
    <mergeCell ref="C839:E839"/>
    <mergeCell ref="C840:E840"/>
    <mergeCell ref="C841:E841"/>
    <mergeCell ref="B843:E843"/>
    <mergeCell ref="C844:E844"/>
    <mergeCell ref="C845:E845"/>
    <mergeCell ref="D833:E833"/>
    <mergeCell ref="D834:E834"/>
    <mergeCell ref="D835:E835"/>
    <mergeCell ref="D836:E836"/>
    <mergeCell ref="D837:E837"/>
    <mergeCell ref="B838:E838"/>
    <mergeCell ref="D868:E868"/>
    <mergeCell ref="B869:C869"/>
    <mergeCell ref="D870:E870"/>
    <mergeCell ref="B871:C871"/>
    <mergeCell ref="A872:A886"/>
    <mergeCell ref="D872:E872"/>
    <mergeCell ref="D873:E873"/>
    <mergeCell ref="D874:E874"/>
    <mergeCell ref="D875:E875"/>
    <mergeCell ref="D876:E876"/>
    <mergeCell ref="D862:E862"/>
    <mergeCell ref="D863:E863"/>
    <mergeCell ref="D864:E864"/>
    <mergeCell ref="D865:E865"/>
    <mergeCell ref="D866:E866"/>
    <mergeCell ref="D867:E867"/>
    <mergeCell ref="B855:C855"/>
    <mergeCell ref="B857:C857"/>
    <mergeCell ref="D857:E857"/>
    <mergeCell ref="A858:A870"/>
    <mergeCell ref="D858:E858"/>
    <mergeCell ref="D859:E859"/>
    <mergeCell ref="D860:E860"/>
    <mergeCell ref="D861:E861"/>
    <mergeCell ref="B888:B890"/>
    <mergeCell ref="C888:E888"/>
    <mergeCell ref="C889:E889"/>
    <mergeCell ref="C890:D890"/>
    <mergeCell ref="C891:D891"/>
    <mergeCell ref="C892:E892"/>
    <mergeCell ref="B883:C883"/>
    <mergeCell ref="B884:B886"/>
    <mergeCell ref="D884:E884"/>
    <mergeCell ref="D885:E885"/>
    <mergeCell ref="D886:E886"/>
    <mergeCell ref="B887:E887"/>
    <mergeCell ref="D877:E877"/>
    <mergeCell ref="D878:E878"/>
    <mergeCell ref="D879:E879"/>
    <mergeCell ref="D880:E880"/>
    <mergeCell ref="D881:E881"/>
    <mergeCell ref="D882:E882"/>
    <mergeCell ref="A909:A926"/>
    <mergeCell ref="D909:E909"/>
    <mergeCell ref="D910:E910"/>
    <mergeCell ref="D911:E911"/>
    <mergeCell ref="D912:E912"/>
    <mergeCell ref="D913:E913"/>
    <mergeCell ref="D914:E914"/>
    <mergeCell ref="D915:E915"/>
    <mergeCell ref="D916:E916"/>
    <mergeCell ref="D917:E917"/>
    <mergeCell ref="C902:E902"/>
    <mergeCell ref="B906:C906"/>
    <mergeCell ref="B908:C908"/>
    <mergeCell ref="D908:E908"/>
    <mergeCell ref="B894:E894"/>
    <mergeCell ref="C895:E895"/>
    <mergeCell ref="C896:E896"/>
    <mergeCell ref="A897:A902"/>
    <mergeCell ref="B897:B902"/>
    <mergeCell ref="C897:E897"/>
    <mergeCell ref="C898:E898"/>
    <mergeCell ref="C899:E899"/>
    <mergeCell ref="C900:E900"/>
    <mergeCell ref="C901:E901"/>
    <mergeCell ref="D936:E936"/>
    <mergeCell ref="D937:E937"/>
    <mergeCell ref="D924:E924"/>
    <mergeCell ref="D925:E925"/>
    <mergeCell ref="D926:E926"/>
    <mergeCell ref="B927:C927"/>
    <mergeCell ref="D927:E927"/>
    <mergeCell ref="D928:E928"/>
    <mergeCell ref="D929:E929"/>
    <mergeCell ref="D930:E930"/>
    <mergeCell ref="D931:E931"/>
    <mergeCell ref="D918:E918"/>
    <mergeCell ref="D919:E919"/>
    <mergeCell ref="D920:E920"/>
    <mergeCell ref="D921:E921"/>
    <mergeCell ref="D922:E922"/>
    <mergeCell ref="D923:E923"/>
    <mergeCell ref="A949:A972"/>
    <mergeCell ref="D949:E949"/>
    <mergeCell ref="D950:E950"/>
    <mergeCell ref="D951:E951"/>
    <mergeCell ref="D952:E952"/>
    <mergeCell ref="D953:E953"/>
    <mergeCell ref="D954:E954"/>
    <mergeCell ref="D955:E955"/>
    <mergeCell ref="D956:E956"/>
    <mergeCell ref="D957:E957"/>
    <mergeCell ref="D944:E944"/>
    <mergeCell ref="B945:B946"/>
    <mergeCell ref="D945:E945"/>
    <mergeCell ref="D946:E946"/>
    <mergeCell ref="D947:E947"/>
    <mergeCell ref="B948:C948"/>
    <mergeCell ref="D948:E948"/>
    <mergeCell ref="A928:A947"/>
    <mergeCell ref="B970:B971"/>
    <mergeCell ref="D970:E970"/>
    <mergeCell ref="D971:E971"/>
    <mergeCell ref="D972:E972"/>
    <mergeCell ref="D938:E938"/>
    <mergeCell ref="D939:E939"/>
    <mergeCell ref="D940:E940"/>
    <mergeCell ref="D941:E941"/>
    <mergeCell ref="D942:E942"/>
    <mergeCell ref="D943:E943"/>
    <mergeCell ref="D932:E932"/>
    <mergeCell ref="D933:E933"/>
    <mergeCell ref="D934:E934"/>
    <mergeCell ref="D935:E935"/>
    <mergeCell ref="B973:C973"/>
    <mergeCell ref="D973:E973"/>
    <mergeCell ref="D964:E964"/>
    <mergeCell ref="D965:E965"/>
    <mergeCell ref="B966:B967"/>
    <mergeCell ref="D966:E966"/>
    <mergeCell ref="D967:E967"/>
    <mergeCell ref="B968:B969"/>
    <mergeCell ref="D968:E968"/>
    <mergeCell ref="D969:E969"/>
    <mergeCell ref="D958:E958"/>
    <mergeCell ref="D959:E959"/>
    <mergeCell ref="D960:E960"/>
    <mergeCell ref="D961:E961"/>
    <mergeCell ref="D962:E962"/>
    <mergeCell ref="D963:E963"/>
    <mergeCell ref="D994:E994"/>
    <mergeCell ref="D995:E995"/>
    <mergeCell ref="D996:E996"/>
    <mergeCell ref="A997:A1018"/>
    <mergeCell ref="D997:E997"/>
    <mergeCell ref="D998:E998"/>
    <mergeCell ref="D999:E999"/>
    <mergeCell ref="D1000:E1000"/>
    <mergeCell ref="D1001:E1001"/>
    <mergeCell ref="D1002:E1002"/>
    <mergeCell ref="D989:E989"/>
    <mergeCell ref="D990:E990"/>
    <mergeCell ref="D991:E991"/>
    <mergeCell ref="B992:B993"/>
    <mergeCell ref="D992:E992"/>
    <mergeCell ref="D993:E993"/>
    <mergeCell ref="D983:E983"/>
    <mergeCell ref="D984:E984"/>
    <mergeCell ref="D985:E985"/>
    <mergeCell ref="D986:E986"/>
    <mergeCell ref="D987:E987"/>
    <mergeCell ref="D988:E988"/>
    <mergeCell ref="A974:A995"/>
    <mergeCell ref="D974:E974"/>
    <mergeCell ref="D975:E975"/>
    <mergeCell ref="D976:E976"/>
    <mergeCell ref="D977:E977"/>
    <mergeCell ref="D978:E978"/>
    <mergeCell ref="D979:E979"/>
    <mergeCell ref="D980:E980"/>
    <mergeCell ref="D981:E981"/>
    <mergeCell ref="D982:E982"/>
    <mergeCell ref="B1015:B1017"/>
    <mergeCell ref="D1015:E1015"/>
    <mergeCell ref="D1016:E1016"/>
    <mergeCell ref="D1017:E1017"/>
    <mergeCell ref="D1018:E1018"/>
    <mergeCell ref="D1019:E1019"/>
    <mergeCell ref="D1009:E1009"/>
    <mergeCell ref="D1010:E1010"/>
    <mergeCell ref="D1011:E1011"/>
    <mergeCell ref="D1012:E1012"/>
    <mergeCell ref="D1013:E1013"/>
    <mergeCell ref="D1014:E1014"/>
    <mergeCell ref="D1003:E1003"/>
    <mergeCell ref="D1004:E1004"/>
    <mergeCell ref="D1005:E1005"/>
    <mergeCell ref="D1006:E1006"/>
    <mergeCell ref="D1007:E1007"/>
    <mergeCell ref="D1008:E1008"/>
    <mergeCell ref="D1035:E1035"/>
    <mergeCell ref="D1036:E1036"/>
    <mergeCell ref="D1037:E1037"/>
    <mergeCell ref="D1038:E1038"/>
    <mergeCell ref="B1039:B1041"/>
    <mergeCell ref="D1039:E1039"/>
    <mergeCell ref="D1040:E1040"/>
    <mergeCell ref="D1041:E1041"/>
    <mergeCell ref="D1029:E1029"/>
    <mergeCell ref="D1030:E1030"/>
    <mergeCell ref="D1031:E1031"/>
    <mergeCell ref="D1032:E1032"/>
    <mergeCell ref="D1033:E1033"/>
    <mergeCell ref="D1034:E1034"/>
    <mergeCell ref="A1020:A1042"/>
    <mergeCell ref="D1020:E1020"/>
    <mergeCell ref="D1021:E1021"/>
    <mergeCell ref="D1022:E1022"/>
    <mergeCell ref="D1023:E1023"/>
    <mergeCell ref="D1024:E1024"/>
    <mergeCell ref="D1025:E1025"/>
    <mergeCell ref="D1026:E1026"/>
    <mergeCell ref="D1027:E1027"/>
    <mergeCell ref="D1028:E1028"/>
    <mergeCell ref="D1057:E1057"/>
    <mergeCell ref="B1058:E1058"/>
    <mergeCell ref="C1059:E1059"/>
    <mergeCell ref="C1060:E1060"/>
    <mergeCell ref="C1061:E1061"/>
    <mergeCell ref="C1063:E1063"/>
    <mergeCell ref="D1051:E1051"/>
    <mergeCell ref="D1052:E1052"/>
    <mergeCell ref="D1053:E1053"/>
    <mergeCell ref="D1054:E1054"/>
    <mergeCell ref="D1055:E1055"/>
    <mergeCell ref="D1056:E1056"/>
    <mergeCell ref="D1042:E1042"/>
    <mergeCell ref="D1043:E1043"/>
    <mergeCell ref="A1044:A1057"/>
    <mergeCell ref="D1044:E1044"/>
    <mergeCell ref="D1045:E1045"/>
    <mergeCell ref="D1046:E1046"/>
    <mergeCell ref="D1047:E1047"/>
    <mergeCell ref="D1048:E1048"/>
    <mergeCell ref="D1049:E1049"/>
    <mergeCell ref="D1050:E1050"/>
    <mergeCell ref="C1079:E1079"/>
    <mergeCell ref="C1080:E1080"/>
    <mergeCell ref="C1081:E1081"/>
    <mergeCell ref="B1085:C1085"/>
    <mergeCell ref="C1070:E1070"/>
    <mergeCell ref="B1072:E1072"/>
    <mergeCell ref="C1073:E1073"/>
    <mergeCell ref="C1074:E1074"/>
    <mergeCell ref="C1075:E1075"/>
    <mergeCell ref="A1076:A1081"/>
    <mergeCell ref="B1076:B1081"/>
    <mergeCell ref="C1076:E1076"/>
    <mergeCell ref="C1077:E1077"/>
    <mergeCell ref="C1078:E1078"/>
    <mergeCell ref="A1064:A1066"/>
    <mergeCell ref="B1064:B1066"/>
    <mergeCell ref="C1064:E1064"/>
    <mergeCell ref="C1065:E1065"/>
    <mergeCell ref="C1066:E1066"/>
    <mergeCell ref="A1067:A1069"/>
    <mergeCell ref="B1067:B1069"/>
    <mergeCell ref="C1067:E1067"/>
    <mergeCell ref="C1068:E1068"/>
    <mergeCell ref="C1069:E1069"/>
    <mergeCell ref="D1102:E1102"/>
    <mergeCell ref="D1103:E1103"/>
    <mergeCell ref="D1104:E1104"/>
    <mergeCell ref="D1105:E1105"/>
    <mergeCell ref="D1106:E1106"/>
    <mergeCell ref="D1107:E1107"/>
    <mergeCell ref="D1096:E1096"/>
    <mergeCell ref="D1097:E1097"/>
    <mergeCell ref="D1098:E1098"/>
    <mergeCell ref="D1099:E1099"/>
    <mergeCell ref="D1100:E1100"/>
    <mergeCell ref="D1101:E1101"/>
    <mergeCell ref="D1087:E1087"/>
    <mergeCell ref="A1088:A1114"/>
    <mergeCell ref="D1088:E1088"/>
    <mergeCell ref="D1089:E1089"/>
    <mergeCell ref="D1090:E1090"/>
    <mergeCell ref="D1091:E1091"/>
    <mergeCell ref="D1092:E1092"/>
    <mergeCell ref="D1093:E1093"/>
    <mergeCell ref="D1094:E1094"/>
    <mergeCell ref="D1095:E1095"/>
    <mergeCell ref="D1124:E1124"/>
    <mergeCell ref="D1125:E1125"/>
    <mergeCell ref="D1126:E1126"/>
    <mergeCell ref="D1127:E1127"/>
    <mergeCell ref="D1128:E1128"/>
    <mergeCell ref="D1129:E1129"/>
    <mergeCell ref="D1114:E1114"/>
    <mergeCell ref="A1116:A1140"/>
    <mergeCell ref="D1116:E1116"/>
    <mergeCell ref="D1117:E1117"/>
    <mergeCell ref="D1118:E1118"/>
    <mergeCell ref="D1119:E1119"/>
    <mergeCell ref="D1120:E1120"/>
    <mergeCell ref="D1121:E1121"/>
    <mergeCell ref="D1122:E1122"/>
    <mergeCell ref="D1123:E1123"/>
    <mergeCell ref="D1108:E1108"/>
    <mergeCell ref="D1109:E1109"/>
    <mergeCell ref="D1110:E1110"/>
    <mergeCell ref="D1111:E1111"/>
    <mergeCell ref="B1112:B1113"/>
    <mergeCell ref="D1112:E1112"/>
    <mergeCell ref="D1113:E1113"/>
    <mergeCell ref="D1141:E1141"/>
    <mergeCell ref="A1142:A1166"/>
    <mergeCell ref="D1142:E1142"/>
    <mergeCell ref="D1143:E1143"/>
    <mergeCell ref="D1144:E1144"/>
    <mergeCell ref="D1145:E1145"/>
    <mergeCell ref="D1146:E1146"/>
    <mergeCell ref="D1147:E1147"/>
    <mergeCell ref="D1148:E1148"/>
    <mergeCell ref="D1149:E1149"/>
    <mergeCell ref="D1136:E1136"/>
    <mergeCell ref="D1137:E1137"/>
    <mergeCell ref="B1138:B1139"/>
    <mergeCell ref="D1138:E1138"/>
    <mergeCell ref="D1139:E1139"/>
    <mergeCell ref="D1140:E1140"/>
    <mergeCell ref="D1130:E1130"/>
    <mergeCell ref="D1131:E1131"/>
    <mergeCell ref="D1132:E1132"/>
    <mergeCell ref="D1133:E1133"/>
    <mergeCell ref="D1134:E1134"/>
    <mergeCell ref="D1135:E1135"/>
    <mergeCell ref="D1162:E1162"/>
    <mergeCell ref="D1163:E1163"/>
    <mergeCell ref="B1164:B1165"/>
    <mergeCell ref="D1164:E1164"/>
    <mergeCell ref="D1165:E1165"/>
    <mergeCell ref="D1166:E1166"/>
    <mergeCell ref="D1156:E1156"/>
    <mergeCell ref="D1157:E1157"/>
    <mergeCell ref="D1158:E1158"/>
    <mergeCell ref="D1159:E1159"/>
    <mergeCell ref="D1160:E1160"/>
    <mergeCell ref="D1161:E1161"/>
    <mergeCell ref="D1150:E1150"/>
    <mergeCell ref="D1151:E1151"/>
    <mergeCell ref="D1152:E1152"/>
    <mergeCell ref="D1153:E1153"/>
    <mergeCell ref="D1154:E1154"/>
    <mergeCell ref="D1155:E1155"/>
    <mergeCell ref="D1182:E1182"/>
    <mergeCell ref="D1183:E1183"/>
    <mergeCell ref="D1184:E1184"/>
    <mergeCell ref="D1185:E1185"/>
    <mergeCell ref="D1186:E1186"/>
    <mergeCell ref="D1187:E1187"/>
    <mergeCell ref="D1176:E1176"/>
    <mergeCell ref="D1177:E1177"/>
    <mergeCell ref="D1178:E1178"/>
    <mergeCell ref="D1179:E1179"/>
    <mergeCell ref="D1180:E1180"/>
    <mergeCell ref="D1181:E1181"/>
    <mergeCell ref="D1167:E1167"/>
    <mergeCell ref="D1172:E1172"/>
    <mergeCell ref="D1173:E1173"/>
    <mergeCell ref="D1174:E1174"/>
    <mergeCell ref="D1175:E1175"/>
    <mergeCell ref="D1171:E1171"/>
    <mergeCell ref="D1204:E1204"/>
    <mergeCell ref="D1205:E1205"/>
    <mergeCell ref="D1206:E1206"/>
    <mergeCell ref="D1207:E1207"/>
    <mergeCell ref="D1208:E1208"/>
    <mergeCell ref="D1209:E1209"/>
    <mergeCell ref="D1195:E1195"/>
    <mergeCell ref="D1196:E1196"/>
    <mergeCell ref="A1197:A1224"/>
    <mergeCell ref="D1197:E1197"/>
    <mergeCell ref="D1198:E1198"/>
    <mergeCell ref="D1199:E1199"/>
    <mergeCell ref="D1200:E1200"/>
    <mergeCell ref="D1201:E1201"/>
    <mergeCell ref="D1202:E1202"/>
    <mergeCell ref="D1203:E1203"/>
    <mergeCell ref="D1188:E1188"/>
    <mergeCell ref="D1189:E1189"/>
    <mergeCell ref="D1190:E1190"/>
    <mergeCell ref="D1191:E1191"/>
    <mergeCell ref="D1192:E1192"/>
    <mergeCell ref="B1193:B1194"/>
    <mergeCell ref="D1193:E1193"/>
    <mergeCell ref="D1194:E1194"/>
    <mergeCell ref="B1222:B1223"/>
    <mergeCell ref="D1222:E1222"/>
    <mergeCell ref="D1223:E1223"/>
    <mergeCell ref="D1224:E1224"/>
    <mergeCell ref="A1168:A1195"/>
    <mergeCell ref="D1168:E1168"/>
    <mergeCell ref="D1169:E1169"/>
    <mergeCell ref="D1170:E1170"/>
    <mergeCell ref="D1225:E1225"/>
    <mergeCell ref="A1226:A1244"/>
    <mergeCell ref="D1226:E1226"/>
    <mergeCell ref="D1227:E1227"/>
    <mergeCell ref="D1228:E1228"/>
    <mergeCell ref="D1229:E1229"/>
    <mergeCell ref="D1216:E1216"/>
    <mergeCell ref="D1217:E1217"/>
    <mergeCell ref="D1218:E1218"/>
    <mergeCell ref="D1219:E1219"/>
    <mergeCell ref="D1220:E1220"/>
    <mergeCell ref="D1221:E1221"/>
    <mergeCell ref="D1210:E1210"/>
    <mergeCell ref="D1211:E1211"/>
    <mergeCell ref="D1212:E1212"/>
    <mergeCell ref="D1213:E1213"/>
    <mergeCell ref="D1214:E1214"/>
    <mergeCell ref="D1215:E1215"/>
    <mergeCell ref="B1242:B1243"/>
    <mergeCell ref="D1242:E1242"/>
    <mergeCell ref="D1243:E1243"/>
    <mergeCell ref="D1244:E1244"/>
    <mergeCell ref="D1245:E1245"/>
    <mergeCell ref="D1246:E1246"/>
    <mergeCell ref="D1236:E1236"/>
    <mergeCell ref="D1237:E1237"/>
    <mergeCell ref="D1238:E1238"/>
    <mergeCell ref="D1239:E1239"/>
    <mergeCell ref="D1240:E1240"/>
    <mergeCell ref="D1241:E1241"/>
    <mergeCell ref="D1230:E1230"/>
    <mergeCell ref="D1231:E1231"/>
    <mergeCell ref="D1232:E1232"/>
    <mergeCell ref="D1233:E1233"/>
    <mergeCell ref="D1234:E1234"/>
    <mergeCell ref="D1235:E1235"/>
    <mergeCell ref="D1260:E1260"/>
    <mergeCell ref="D1261:E1261"/>
    <mergeCell ref="B1262:B1263"/>
    <mergeCell ref="D1262:E1262"/>
    <mergeCell ref="D1263:E1263"/>
    <mergeCell ref="D1264:E1264"/>
    <mergeCell ref="D1253:E1253"/>
    <mergeCell ref="D1254:E1254"/>
    <mergeCell ref="D1255:E1255"/>
    <mergeCell ref="D1256:E1256"/>
    <mergeCell ref="D1257:E1257"/>
    <mergeCell ref="D1258:E1258"/>
    <mergeCell ref="D1247:E1247"/>
    <mergeCell ref="D1248:E1248"/>
    <mergeCell ref="D1249:E1249"/>
    <mergeCell ref="D1250:E1250"/>
    <mergeCell ref="D1251:E1251"/>
    <mergeCell ref="D1252:E1252"/>
    <mergeCell ref="D1280:E1280"/>
    <mergeCell ref="B1281:B1282"/>
    <mergeCell ref="D1281:E1281"/>
    <mergeCell ref="D1282:E1282"/>
    <mergeCell ref="D1283:E1283"/>
    <mergeCell ref="D1284:E1284"/>
    <mergeCell ref="D1274:E1274"/>
    <mergeCell ref="D1275:E1275"/>
    <mergeCell ref="D1276:E1276"/>
    <mergeCell ref="D1277:E1277"/>
    <mergeCell ref="D1278:E1278"/>
    <mergeCell ref="D1279:E1279"/>
    <mergeCell ref="D1265:E1265"/>
    <mergeCell ref="A1266:A1283"/>
    <mergeCell ref="D1266:E1266"/>
    <mergeCell ref="D1267:E1267"/>
    <mergeCell ref="D1268:E1268"/>
    <mergeCell ref="D1269:E1269"/>
    <mergeCell ref="D1270:E1270"/>
    <mergeCell ref="D1271:E1271"/>
    <mergeCell ref="D1272:E1272"/>
    <mergeCell ref="D1273:E1273"/>
    <mergeCell ref="D1300:E1300"/>
    <mergeCell ref="B1301:B1302"/>
    <mergeCell ref="D1301:E1301"/>
    <mergeCell ref="D1302:E1302"/>
    <mergeCell ref="D1303:E1303"/>
    <mergeCell ref="D1304:E1304"/>
    <mergeCell ref="D1294:E1294"/>
    <mergeCell ref="D1295:E1295"/>
    <mergeCell ref="D1296:E1296"/>
    <mergeCell ref="D1297:E1297"/>
    <mergeCell ref="D1298:E1298"/>
    <mergeCell ref="D1299:E1299"/>
    <mergeCell ref="A1285:A1303"/>
    <mergeCell ref="D1285:E1285"/>
    <mergeCell ref="D1286:E1286"/>
    <mergeCell ref="D1287:E1287"/>
    <mergeCell ref="D1288:E1288"/>
    <mergeCell ref="D1289:E1289"/>
    <mergeCell ref="D1290:E1290"/>
    <mergeCell ref="D1291:E1291"/>
    <mergeCell ref="D1292:E1292"/>
    <mergeCell ref="D1293:E1293"/>
    <mergeCell ref="C1325:E1325"/>
    <mergeCell ref="C1326:E1326"/>
    <mergeCell ref="C1327:E1327"/>
    <mergeCell ref="A1329:A1331"/>
    <mergeCell ref="B1329:B1331"/>
    <mergeCell ref="C1329:E1329"/>
    <mergeCell ref="C1330:E1330"/>
    <mergeCell ref="C1331:E1331"/>
    <mergeCell ref="D1320:E1320"/>
    <mergeCell ref="B1321:B1322"/>
    <mergeCell ref="D1321:E1321"/>
    <mergeCell ref="D1322:E1322"/>
    <mergeCell ref="D1323:E1323"/>
    <mergeCell ref="B1324:E1324"/>
    <mergeCell ref="D1314:E1314"/>
    <mergeCell ref="D1315:E1315"/>
    <mergeCell ref="D1316:E1316"/>
    <mergeCell ref="D1317:E1317"/>
    <mergeCell ref="D1318:E1318"/>
    <mergeCell ref="D1319:E1319"/>
    <mergeCell ref="A1305:A1323"/>
    <mergeCell ref="D1305:E1305"/>
    <mergeCell ref="D1306:E1306"/>
    <mergeCell ref="D1307:E1307"/>
    <mergeCell ref="D1308:E1308"/>
    <mergeCell ref="D1309:E1309"/>
    <mergeCell ref="D1310:E1310"/>
    <mergeCell ref="D1311:E1311"/>
    <mergeCell ref="D1312:E1312"/>
    <mergeCell ref="D1313:E1313"/>
    <mergeCell ref="D1358:E1358"/>
    <mergeCell ref="D1359:E1359"/>
    <mergeCell ref="C1343:E1343"/>
    <mergeCell ref="C1344:E1344"/>
    <mergeCell ref="C1345:E1345"/>
    <mergeCell ref="B1349:C1349"/>
    <mergeCell ref="C1337:E1337"/>
    <mergeCell ref="C1338:E1338"/>
    <mergeCell ref="C1339:E1339"/>
    <mergeCell ref="C1340:E1340"/>
    <mergeCell ref="C1341:E1341"/>
    <mergeCell ref="C1342:E1342"/>
    <mergeCell ref="A1332:A1334"/>
    <mergeCell ref="B1332:B1334"/>
    <mergeCell ref="C1332:E1332"/>
    <mergeCell ref="C1333:E1333"/>
    <mergeCell ref="C1334:E1334"/>
    <mergeCell ref="B1336:E1336"/>
    <mergeCell ref="D1379:E1379"/>
    <mergeCell ref="D1380:E1380"/>
    <mergeCell ref="D1381:E1381"/>
    <mergeCell ref="D1382:E1382"/>
    <mergeCell ref="D1383:E1383"/>
    <mergeCell ref="D1384:E1384"/>
    <mergeCell ref="D1370:E1370"/>
    <mergeCell ref="D1371:E1371"/>
    <mergeCell ref="A1373:A1383"/>
    <mergeCell ref="D1373:E1373"/>
    <mergeCell ref="D1374:E1374"/>
    <mergeCell ref="D1375:E1375"/>
    <mergeCell ref="D1376:E1376"/>
    <mergeCell ref="D1377:E1377"/>
    <mergeCell ref="D1378:E1378"/>
    <mergeCell ref="D1360:E1360"/>
    <mergeCell ref="A1362:A1371"/>
    <mergeCell ref="D1362:E1362"/>
    <mergeCell ref="D1363:E1363"/>
    <mergeCell ref="D1364:E1364"/>
    <mergeCell ref="D1365:E1365"/>
    <mergeCell ref="D1366:E1366"/>
    <mergeCell ref="D1367:E1367"/>
    <mergeCell ref="D1368:E1368"/>
    <mergeCell ref="D1369:E1369"/>
    <mergeCell ref="A1352:A1360"/>
    <mergeCell ref="D1352:E1352"/>
    <mergeCell ref="D1353:E1353"/>
    <mergeCell ref="D1354:E1354"/>
    <mergeCell ref="D1355:E1355"/>
    <mergeCell ref="D1356:E1356"/>
    <mergeCell ref="D1357:E1357"/>
    <mergeCell ref="B1408:E1408"/>
    <mergeCell ref="B1409:E1409"/>
    <mergeCell ref="B1410:E1410"/>
    <mergeCell ref="B1411:E1411"/>
    <mergeCell ref="B1412:E1412"/>
    <mergeCell ref="B1413:E1413"/>
    <mergeCell ref="B1414:E1414"/>
    <mergeCell ref="B1415:E1415"/>
    <mergeCell ref="B1400:E1400"/>
    <mergeCell ref="B1401:E1401"/>
    <mergeCell ref="B1402:E1402"/>
    <mergeCell ref="B1403:E1403"/>
    <mergeCell ref="B1404:E1404"/>
    <mergeCell ref="B1405:E1405"/>
    <mergeCell ref="A1419:C1419"/>
    <mergeCell ref="D1394:E1394"/>
    <mergeCell ref="D1395:E1395"/>
    <mergeCell ref="B1396:E1396"/>
    <mergeCell ref="B1397:E1397"/>
    <mergeCell ref="B1398:E1398"/>
    <mergeCell ref="B1399:E1399"/>
    <mergeCell ref="A1385:A1395"/>
    <mergeCell ref="D1385:E1385"/>
    <mergeCell ref="D1386:E1386"/>
    <mergeCell ref="D1387:E1387"/>
    <mergeCell ref="D1388:E1388"/>
    <mergeCell ref="D1389:E1389"/>
    <mergeCell ref="D1390:E1390"/>
    <mergeCell ref="D1391:E1391"/>
    <mergeCell ref="D1392:E1392"/>
    <mergeCell ref="D1393:E1393"/>
    <mergeCell ref="A1463:A1477"/>
    <mergeCell ref="B1447:D1447"/>
    <mergeCell ref="B1448:D1448"/>
    <mergeCell ref="B1449:D1449"/>
    <mergeCell ref="B1450:D1450"/>
    <mergeCell ref="B1451:D1451"/>
    <mergeCell ref="B1452:D1452"/>
    <mergeCell ref="B1441:D1441"/>
    <mergeCell ref="B1442:D1442"/>
    <mergeCell ref="B1443:D1443"/>
    <mergeCell ref="B1444:D1444"/>
    <mergeCell ref="B1445:D1445"/>
    <mergeCell ref="B1446:D1446"/>
    <mergeCell ref="A1423:A1435"/>
    <mergeCell ref="B1436:D1436"/>
    <mergeCell ref="B1437:D1437"/>
    <mergeCell ref="B1438:D1438"/>
    <mergeCell ref="B1439:D1439"/>
    <mergeCell ref="B1440:D1440"/>
    <mergeCell ref="B1553:D1553"/>
    <mergeCell ref="B1554:D1554"/>
    <mergeCell ref="B1555:D1555"/>
    <mergeCell ref="B1556:D1556"/>
    <mergeCell ref="B1545:D1545"/>
    <mergeCell ref="B1546:D1546"/>
    <mergeCell ref="B1547:D1547"/>
    <mergeCell ref="B1548:D1548"/>
    <mergeCell ref="B1549:D1549"/>
    <mergeCell ref="B1550:D1550"/>
    <mergeCell ref="B1539:D1539"/>
    <mergeCell ref="B1540:D1540"/>
    <mergeCell ref="B1541:D1541"/>
    <mergeCell ref="B1542:D1542"/>
    <mergeCell ref="B1543:D1543"/>
    <mergeCell ref="B1544:D1544"/>
    <mergeCell ref="A1479:A1494"/>
    <mergeCell ref="A1496:A1513"/>
    <mergeCell ref="A1515:A1535"/>
    <mergeCell ref="B1536:D1536"/>
    <mergeCell ref="B1537:D1537"/>
    <mergeCell ref="B1538:D1538"/>
    <mergeCell ref="A1617:A1631"/>
    <mergeCell ref="B1632:D1632"/>
    <mergeCell ref="B1633:D1633"/>
    <mergeCell ref="B1634:D1634"/>
    <mergeCell ref="B1588:D1588"/>
    <mergeCell ref="B1589:D1589"/>
    <mergeCell ref="B1590:D1590"/>
    <mergeCell ref="B1591:D1591"/>
    <mergeCell ref="B1592:D1592"/>
    <mergeCell ref="B1593:D1593"/>
    <mergeCell ref="B1582:D1582"/>
    <mergeCell ref="B1583:D1583"/>
    <mergeCell ref="B1584:D1584"/>
    <mergeCell ref="B1585:D1585"/>
    <mergeCell ref="B1586:D1586"/>
    <mergeCell ref="B1587:D1587"/>
    <mergeCell ref="B1560:C1560"/>
    <mergeCell ref="A1563:A1577"/>
    <mergeCell ref="B1578:D1578"/>
    <mergeCell ref="B1579:D1579"/>
    <mergeCell ref="B1580:D1580"/>
    <mergeCell ref="B1581:D1581"/>
    <mergeCell ref="A1775:A1780"/>
    <mergeCell ref="B1775:B1780"/>
    <mergeCell ref="F5:F19"/>
    <mergeCell ref="F40:F55"/>
    <mergeCell ref="D869:E869"/>
    <mergeCell ref="D871:E871"/>
    <mergeCell ref="D883:E883"/>
    <mergeCell ref="B1759:C1759"/>
    <mergeCell ref="A1764:A1766"/>
    <mergeCell ref="B1764:B1766"/>
    <mergeCell ref="A1767:A1769"/>
    <mergeCell ref="B1767:B1769"/>
    <mergeCell ref="B1771:C1771"/>
    <mergeCell ref="A1678:A1701"/>
    <mergeCell ref="B1698:B1700"/>
    <mergeCell ref="A1703:A1730"/>
    <mergeCell ref="B1722:B1723"/>
    <mergeCell ref="B1724:B1729"/>
    <mergeCell ref="A1731:A1756"/>
    <mergeCell ref="B1750:B1751"/>
    <mergeCell ref="B1752:B1753"/>
    <mergeCell ref="B1647:D1647"/>
    <mergeCell ref="B1648:D1648"/>
    <mergeCell ref="B1649:D1649"/>
    <mergeCell ref="B1650:D1650"/>
    <mergeCell ref="B1654:C1654"/>
    <mergeCell ref="A1657:A1677"/>
    <mergeCell ref="B1675:B1676"/>
    <mergeCell ref="B1641:D1641"/>
    <mergeCell ref="B1642:D1642"/>
    <mergeCell ref="B1643:D1643"/>
    <mergeCell ref="B1644:D1644"/>
    <mergeCell ref="E1754:F1754"/>
    <mergeCell ref="E1755:F1755"/>
    <mergeCell ref="E1756:F1756"/>
    <mergeCell ref="E1748:F1748"/>
    <mergeCell ref="E1702:F1702"/>
    <mergeCell ref="E1730:F1730"/>
    <mergeCell ref="E1732:F1747"/>
    <mergeCell ref="E1749:F1749"/>
    <mergeCell ref="E1750:F1750"/>
    <mergeCell ref="E1751:F1751"/>
    <mergeCell ref="E1752:F1752"/>
    <mergeCell ref="E1722:F1722"/>
    <mergeCell ref="E1720:F1720"/>
    <mergeCell ref="E1731:F1731"/>
    <mergeCell ref="E1723:F1723"/>
    <mergeCell ref="E1724:F1724"/>
    <mergeCell ref="E1725:F1725"/>
    <mergeCell ref="E1726:F1726"/>
    <mergeCell ref="E1727:F1727"/>
    <mergeCell ref="E1728:F1728"/>
    <mergeCell ref="E1729:F1729"/>
    <mergeCell ref="E1721:F1721"/>
    <mergeCell ref="E1695:F1695"/>
    <mergeCell ref="E1679:F1694"/>
    <mergeCell ref="E1678:F1678"/>
    <mergeCell ref="E1672:F1672"/>
    <mergeCell ref="E1673:F1673"/>
    <mergeCell ref="E1674:F1674"/>
    <mergeCell ref="E1675:F1675"/>
    <mergeCell ref="E1676:F1676"/>
    <mergeCell ref="E1677:F1677"/>
    <mergeCell ref="E1703:F1719"/>
    <mergeCell ref="E1696:F1696"/>
    <mergeCell ref="E1697:F1697"/>
    <mergeCell ref="E1698:F1698"/>
    <mergeCell ref="E1699:F1699"/>
    <mergeCell ref="E1700:F1700"/>
    <mergeCell ref="E1701:F1701"/>
    <mergeCell ref="E1753:F1753"/>
    <mergeCell ref="E1617:F1631"/>
    <mergeCell ref="E1616:F1616"/>
    <mergeCell ref="E1563:F1577"/>
    <mergeCell ref="E1562:F1562"/>
    <mergeCell ref="E1515:F1535"/>
    <mergeCell ref="E1514:F1514"/>
    <mergeCell ref="E1657:F1671"/>
    <mergeCell ref="E1656:F1656"/>
    <mergeCell ref="E1422:F1422"/>
    <mergeCell ref="E1462:F1462"/>
    <mergeCell ref="E1478:F1478"/>
    <mergeCell ref="E1495:F1495"/>
    <mergeCell ref="E1460:F1461"/>
    <mergeCell ref="D1460:D1461"/>
    <mergeCell ref="D1560:D1561"/>
    <mergeCell ref="E1560:F1561"/>
    <mergeCell ref="D1598:D1599"/>
    <mergeCell ref="E1598:F1599"/>
    <mergeCell ref="D1654:D1655"/>
    <mergeCell ref="E1654:F1655"/>
    <mergeCell ref="B1645:D1645"/>
    <mergeCell ref="B1646:D1646"/>
    <mergeCell ref="B1635:D1635"/>
    <mergeCell ref="B1636:D1636"/>
    <mergeCell ref="B1637:D1637"/>
    <mergeCell ref="B1638:D1638"/>
    <mergeCell ref="B1639:D1639"/>
    <mergeCell ref="B1640:D1640"/>
    <mergeCell ref="B1594:D1594"/>
    <mergeCell ref="B1598:C1598"/>
    <mergeCell ref="B1551:D1551"/>
    <mergeCell ref="B1552:D1552"/>
    <mergeCell ref="F1226:F1238"/>
    <mergeCell ref="F1197:F1214"/>
    <mergeCell ref="F1168:F1185"/>
    <mergeCell ref="F1142:F1158"/>
    <mergeCell ref="F1116:F1133"/>
    <mergeCell ref="F1088:F1107"/>
    <mergeCell ref="F1362:F1371"/>
    <mergeCell ref="F1352:F1360"/>
    <mergeCell ref="F1305:F1317"/>
    <mergeCell ref="F1285:F1297"/>
    <mergeCell ref="F1266:F1277"/>
    <mergeCell ref="F1246:F1258"/>
    <mergeCell ref="E1496:F1513"/>
    <mergeCell ref="E1479:F1494"/>
    <mergeCell ref="E1463:F1477"/>
    <mergeCell ref="E1423:F1435"/>
    <mergeCell ref="F1385:F1395"/>
    <mergeCell ref="F1373:F1383"/>
    <mergeCell ref="B1115:E1115"/>
    <mergeCell ref="D1259:E1259"/>
    <mergeCell ref="B1361:E1361"/>
    <mergeCell ref="B1351:E1351"/>
    <mergeCell ref="B1372:E1372"/>
    <mergeCell ref="B1453:D1453"/>
    <mergeCell ref="B1454:D1454"/>
    <mergeCell ref="B1455:D1455"/>
    <mergeCell ref="B1456:D1456"/>
    <mergeCell ref="B1460:C1460"/>
    <mergeCell ref="B1416:E1416"/>
    <mergeCell ref="B1420:C1420"/>
    <mergeCell ref="B1406:E1406"/>
    <mergeCell ref="B1407:E1407"/>
    <mergeCell ref="F798:F808"/>
    <mergeCell ref="F1044:F1055"/>
    <mergeCell ref="F1020:F1035"/>
    <mergeCell ref="F84:F100"/>
    <mergeCell ref="F357:F375"/>
    <mergeCell ref="F342:F347"/>
    <mergeCell ref="F310:F328"/>
    <mergeCell ref="F232:F246"/>
    <mergeCell ref="F198:F213"/>
    <mergeCell ref="F169:F184"/>
    <mergeCell ref="F534:F553"/>
    <mergeCell ref="F482:F487"/>
    <mergeCell ref="F452:F472"/>
    <mergeCell ref="F437:F442"/>
    <mergeCell ref="F399:F420"/>
    <mergeCell ref="F384:F389"/>
    <mergeCell ref="F655:F678"/>
    <mergeCell ref="F626:F646"/>
    <mergeCell ref="F599:F618"/>
    <mergeCell ref="F586:F590"/>
    <mergeCell ref="F565:F584"/>
    <mergeCell ref="F555:F559"/>
    <mergeCell ref="F997:F1012"/>
    <mergeCell ref="F974:F989"/>
    <mergeCell ref="F949:F964"/>
    <mergeCell ref="F928:F942"/>
    <mergeCell ref="E1600:F1600"/>
    <mergeCell ref="A1601:A1615"/>
    <mergeCell ref="E1601:F1615"/>
    <mergeCell ref="D166:E167"/>
    <mergeCell ref="F166:F167"/>
    <mergeCell ref="D307:E308"/>
    <mergeCell ref="F307:F308"/>
    <mergeCell ref="D531:E532"/>
    <mergeCell ref="F531:F532"/>
    <mergeCell ref="D726:E727"/>
    <mergeCell ref="F726:F727"/>
    <mergeCell ref="D855:E856"/>
    <mergeCell ref="F855:F856"/>
    <mergeCell ref="D906:E907"/>
    <mergeCell ref="F906:F907"/>
    <mergeCell ref="D1085:E1086"/>
    <mergeCell ref="F1085:F1086"/>
    <mergeCell ref="D1349:E1350"/>
    <mergeCell ref="F1349:F1350"/>
    <mergeCell ref="D1420:D1421"/>
    <mergeCell ref="E1420:F1421"/>
    <mergeCell ref="F784:F794"/>
    <mergeCell ref="F773:F780"/>
    <mergeCell ref="F762:F769"/>
    <mergeCell ref="F751:F758"/>
    <mergeCell ref="F740:F747"/>
    <mergeCell ref="F729:F736"/>
    <mergeCell ref="F909:F922"/>
    <mergeCell ref="F872:F882"/>
    <mergeCell ref="F858:F868"/>
    <mergeCell ref="F826:F835"/>
    <mergeCell ref="F812:F822"/>
  </mergeCell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ECC3E6E8-F61B-4B4B-81EC-BACDF2A2F3CC}">
      <pageMargins left="0.7" right="0.7" top="0.75" bottom="0.75" header="0.3" footer="0.3"/>
    </customSheetView>
    <customSheetView guid="{C073BBAB-A507-47C7-A295-D633ED0BE0D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ECC3E6E8-F61B-4B4B-81EC-BACDF2A2F3CC}">
      <pageMargins left="0.7" right="0.7" top="0.75" bottom="0.75" header="0.3" footer="0.3"/>
    </customSheetView>
    <customSheetView guid="{C073BBAB-A507-47C7-A295-D633ED0BE0D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mpurins</dc:creator>
  <cp:lastModifiedBy>mpurins</cp:lastModifiedBy>
  <dcterms:created xsi:type="dcterms:W3CDTF">2016-04-25T10:09:07Z</dcterms:created>
  <dcterms:modified xsi:type="dcterms:W3CDTF">2016-05-26T08:36:06Z</dcterms:modified>
</cp:coreProperties>
</file>