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pdstorage.admin.lu.lv\proj\PĒCDOKTORANTŪRA\"/>
    </mc:Choice>
  </mc:AlternateContent>
  <bookViews>
    <workbookView xWindow="0" yWindow="0" windowWidth="28800" windowHeight="12480"/>
  </bookViews>
  <sheets>
    <sheet name="PA STRUKTŪRVIENĪBĀM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2" i="1" l="1"/>
  <c r="I32" i="1"/>
  <c r="H32" i="1"/>
  <c r="G32" i="1"/>
  <c r="F32" i="1"/>
  <c r="E32" i="1"/>
  <c r="D32" i="1"/>
  <c r="C32" i="1"/>
  <c r="M31" i="1"/>
  <c r="L31" i="1"/>
  <c r="M30" i="1"/>
  <c r="L30" i="1"/>
  <c r="M29" i="1"/>
  <c r="L29" i="1"/>
  <c r="M28" i="1"/>
  <c r="L28" i="1"/>
  <c r="M27" i="1"/>
  <c r="L27" i="1"/>
  <c r="M26" i="1"/>
  <c r="L26" i="1"/>
  <c r="M25" i="1"/>
  <c r="L25" i="1"/>
  <c r="M24" i="1"/>
  <c r="L24" i="1"/>
  <c r="M23" i="1"/>
  <c r="L23" i="1"/>
  <c r="M22" i="1"/>
  <c r="L22" i="1"/>
  <c r="M21" i="1"/>
  <c r="L21" i="1"/>
  <c r="M20" i="1"/>
  <c r="L20" i="1"/>
  <c r="M19" i="1"/>
  <c r="L19" i="1"/>
  <c r="M18" i="1"/>
  <c r="L18" i="1"/>
  <c r="M17" i="1"/>
  <c r="L17" i="1"/>
  <c r="M16" i="1"/>
  <c r="L16" i="1"/>
  <c r="M15" i="1"/>
  <c r="L15" i="1"/>
  <c r="M14" i="1"/>
  <c r="L14" i="1"/>
  <c r="M13" i="1"/>
  <c r="L13" i="1"/>
  <c r="M12" i="1"/>
  <c r="L12" i="1"/>
  <c r="M11" i="1"/>
  <c r="L11" i="1"/>
  <c r="M10" i="1"/>
  <c r="L10" i="1"/>
  <c r="M9" i="1"/>
  <c r="L9" i="1"/>
  <c r="M8" i="1"/>
  <c r="L8" i="1"/>
  <c r="M7" i="1"/>
  <c r="L7" i="1"/>
  <c r="M6" i="1"/>
  <c r="M32" i="1" s="1"/>
  <c r="L6" i="1"/>
  <c r="L32" i="1" s="1"/>
</calcChain>
</file>

<file path=xl/sharedStrings.xml><?xml version="1.0" encoding="utf-8"?>
<sst xmlns="http://schemas.openxmlformats.org/spreadsheetml/2006/main" count="50" uniqueCount="43">
  <si>
    <t>1.kārta</t>
  </si>
  <si>
    <t>2.kārta</t>
  </si>
  <si>
    <t>3.kārta</t>
  </si>
  <si>
    <t>Struktūrvienība</t>
  </si>
  <si>
    <t>Pieteikto projektu skaits</t>
  </si>
  <si>
    <t>Apstiprināto projektu skaits</t>
  </si>
  <si>
    <t>Uzsākto projektu skaits</t>
  </si>
  <si>
    <t>Visās projekta kārtās apstiprinātie PP</t>
  </si>
  <si>
    <t>Visās projekta kārtās uzsākto PP skaits</t>
  </si>
  <si>
    <t>FMOF</t>
  </si>
  <si>
    <t>ĢZZF</t>
  </si>
  <si>
    <t>BVEF</t>
  </si>
  <si>
    <t>ASI</t>
  </si>
  <si>
    <t>DF</t>
  </si>
  <si>
    <t>ĶF</t>
  </si>
  <si>
    <t>ĶFI</t>
  </si>
  <si>
    <t>PPMF</t>
  </si>
  <si>
    <t>MF</t>
  </si>
  <si>
    <t>FI</t>
  </si>
  <si>
    <t>FSI</t>
  </si>
  <si>
    <t>MBI</t>
  </si>
  <si>
    <t>SZF</t>
  </si>
  <si>
    <t>KPMI</t>
  </si>
  <si>
    <t>LVI</t>
  </si>
  <si>
    <t>TF</t>
  </si>
  <si>
    <t>HZF</t>
  </si>
  <si>
    <t>JF</t>
  </si>
  <si>
    <t>LatVI</t>
  </si>
  <si>
    <t>MMI</t>
  </si>
  <si>
    <t>BF</t>
  </si>
  <si>
    <t>Līb_inst</t>
  </si>
  <si>
    <t>BI</t>
  </si>
  <si>
    <t>VFF</t>
  </si>
  <si>
    <t>ĢĢI</t>
  </si>
  <si>
    <t>Ārpus LU</t>
  </si>
  <si>
    <t>KOPĀ</t>
  </si>
  <si>
    <t>3.kārtā pieteikti ar saimniecisku darbību nesaistīti 9 fundamentālie pētījumi (no tiem apstiprināti 2) un 48 rūpnieciskie pētījumi (no tiem apstiprināti 17).</t>
  </si>
  <si>
    <t xml:space="preserve"> Pēcdoktorantūras pētniecības atbalsta projektu skaits Latvijas Universitātē </t>
  </si>
  <si>
    <t>1. kārta</t>
  </si>
  <si>
    <t>2. kārta</t>
  </si>
  <si>
    <t>Dati uz 16.12.2019.</t>
  </si>
  <si>
    <t>1.kārtā pieteikti ar saimniecisku darbību nesaistīti 19 fundamentālie pētījumi (no tiem apstiprināti 13) un 65 rūpnieciskie pētījumi (no tiem apstiprināti 37).</t>
  </si>
  <si>
    <t>2.kārtā apstiprināti ar saimniecisku darbību nesaistīti 3 fundamentālie pētījumi un 8 rūpnieciskie pētījumi.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</si>
</sst>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/>
    <xf numFmtId="0" fontId="0" fillId="2" borderId="1" xfId="0" applyFill="1" applyBorder="1"/>
    <xf numFmtId="0" fontId="0" fillId="0" borderId="1" xfId="0" applyBorder="1" applyAlignment="1">
      <alignment wrapText="1"/>
    </xf>
    <xf numFmtId="0" fontId="0" fillId="0" borderId="1" xfId="0" applyBorder="1" applyAlignment="1"/>
    <xf numFmtId="0" fontId="1" fillId="0" borderId="0" xfId="0" applyFont="1"/>
    <xf numFmtId="0" fontId="1" fillId="3" borderId="1" xfId="0" applyFont="1" applyFill="1" applyBorder="1"/>
    <xf numFmtId="0" fontId="0" fillId="3" borderId="0" xfId="0" applyFill="1"/>
    <xf numFmtId="0" fontId="1" fillId="3" borderId="0" xfId="0" applyFont="1" applyFill="1" applyBorder="1"/>
    <xf numFmtId="0" fontId="1" fillId="3" borderId="1" xfId="0" applyFont="1" applyFill="1" applyBorder="1" applyAlignment="1">
      <alignment horizontal="left"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/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/>
    <xf numFmtId="0" fontId="1" fillId="4" borderId="1" xfId="0" applyFont="1" applyFill="1" applyBorder="1"/>
    <xf numFmtId="0" fontId="1" fillId="2" borderId="1" xfId="0" applyFont="1" applyFill="1" applyBorder="1"/>
    <xf numFmtId="0" fontId="0" fillId="5" borderId="1" xfId="0" applyFill="1" applyBorder="1" applyAlignment="1">
      <alignment horizontal="center" vertical="center" wrapText="1"/>
    </xf>
    <xf numFmtId="0" fontId="0" fillId="5" borderId="1" xfId="0" applyFill="1" applyBorder="1"/>
    <xf numFmtId="0" fontId="1" fillId="5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v-LV" sz="1000"/>
              <a:t>Pēcdoktorantūras</a:t>
            </a:r>
            <a:r>
              <a:rPr lang="lv-LV" sz="1000" baseline="0"/>
              <a:t> 1.kārtā </a:t>
            </a:r>
            <a:r>
              <a:rPr lang="lv-LV" sz="1000" b="1" baseline="0"/>
              <a:t>pieteiktie</a:t>
            </a:r>
            <a:r>
              <a:rPr lang="lv-LV" sz="1000" baseline="0"/>
              <a:t> projekti (kopā 84)</a:t>
            </a:r>
            <a:endParaRPr lang="lv-LV" sz="10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'PA STRUKTŪRVIENĪBĀM'!$B$6:$B$31</c:f>
              <c:strCache>
                <c:ptCount val="26"/>
                <c:pt idx="0">
                  <c:v>FMOF</c:v>
                </c:pt>
                <c:pt idx="1">
                  <c:v>ĢZZF</c:v>
                </c:pt>
                <c:pt idx="2">
                  <c:v>BVEF</c:v>
                </c:pt>
                <c:pt idx="3">
                  <c:v>ASI</c:v>
                </c:pt>
                <c:pt idx="4">
                  <c:v>DF</c:v>
                </c:pt>
                <c:pt idx="5">
                  <c:v>ĶF</c:v>
                </c:pt>
                <c:pt idx="6">
                  <c:v>ĶFI</c:v>
                </c:pt>
                <c:pt idx="7">
                  <c:v>PPMF</c:v>
                </c:pt>
                <c:pt idx="8">
                  <c:v>MF</c:v>
                </c:pt>
                <c:pt idx="9">
                  <c:v>FI</c:v>
                </c:pt>
                <c:pt idx="10">
                  <c:v>FSI</c:v>
                </c:pt>
                <c:pt idx="11">
                  <c:v>MBI</c:v>
                </c:pt>
                <c:pt idx="12">
                  <c:v>SZF</c:v>
                </c:pt>
                <c:pt idx="13">
                  <c:v>KPMI</c:v>
                </c:pt>
                <c:pt idx="14">
                  <c:v>LVI</c:v>
                </c:pt>
                <c:pt idx="15">
                  <c:v>TF</c:v>
                </c:pt>
                <c:pt idx="16">
                  <c:v>HZF</c:v>
                </c:pt>
                <c:pt idx="17">
                  <c:v>JF</c:v>
                </c:pt>
                <c:pt idx="18">
                  <c:v>LatVI</c:v>
                </c:pt>
                <c:pt idx="19">
                  <c:v>MMI</c:v>
                </c:pt>
                <c:pt idx="20">
                  <c:v>BF</c:v>
                </c:pt>
                <c:pt idx="21">
                  <c:v>Līb_inst</c:v>
                </c:pt>
                <c:pt idx="22">
                  <c:v>BI</c:v>
                </c:pt>
                <c:pt idx="23">
                  <c:v>VFF</c:v>
                </c:pt>
                <c:pt idx="24">
                  <c:v>ĢĢI</c:v>
                </c:pt>
                <c:pt idx="25">
                  <c:v>Ārpus LU</c:v>
                </c:pt>
              </c:strCache>
            </c:strRef>
          </c:cat>
          <c:val>
            <c:numRef>
              <c:f>'PA STRUKTŪRVIENĪBĀM'!$C$6:$C$31</c:f>
              <c:numCache>
                <c:formatCode>General</c:formatCode>
                <c:ptCount val="26"/>
                <c:pt idx="0">
                  <c:v>10</c:v>
                </c:pt>
                <c:pt idx="1">
                  <c:v>11</c:v>
                </c:pt>
                <c:pt idx="2">
                  <c:v>11</c:v>
                </c:pt>
                <c:pt idx="3">
                  <c:v>5</c:v>
                </c:pt>
                <c:pt idx="4">
                  <c:v>4</c:v>
                </c:pt>
                <c:pt idx="5">
                  <c:v>3</c:v>
                </c:pt>
                <c:pt idx="6">
                  <c:v>3</c:v>
                </c:pt>
                <c:pt idx="7">
                  <c:v>6</c:v>
                </c:pt>
                <c:pt idx="8">
                  <c:v>2</c:v>
                </c:pt>
                <c:pt idx="9">
                  <c:v>2</c:v>
                </c:pt>
                <c:pt idx="10">
                  <c:v>3</c:v>
                </c:pt>
                <c:pt idx="11">
                  <c:v>1</c:v>
                </c:pt>
                <c:pt idx="12">
                  <c:v>7</c:v>
                </c:pt>
                <c:pt idx="13">
                  <c:v>2</c:v>
                </c:pt>
                <c:pt idx="14">
                  <c:v>2</c:v>
                </c:pt>
                <c:pt idx="15">
                  <c:v>1</c:v>
                </c:pt>
                <c:pt idx="16">
                  <c:v>2</c:v>
                </c:pt>
                <c:pt idx="17">
                  <c:v>2</c:v>
                </c:pt>
                <c:pt idx="18">
                  <c:v>1</c:v>
                </c:pt>
                <c:pt idx="19">
                  <c:v>1</c:v>
                </c:pt>
                <c:pt idx="20">
                  <c:v>0</c:v>
                </c:pt>
                <c:pt idx="21">
                  <c:v>0</c:v>
                </c:pt>
                <c:pt idx="22">
                  <c:v>1</c:v>
                </c:pt>
                <c:pt idx="23">
                  <c:v>0</c:v>
                </c:pt>
                <c:pt idx="24">
                  <c:v>0</c:v>
                </c:pt>
                <c:pt idx="25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91-4853-AEAE-EA9E6749E4F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22"/>
        <c:axId val="1587037375"/>
        <c:axId val="1587039455"/>
      </c:barChart>
      <c:catAx>
        <c:axId val="15870373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1587039455"/>
        <c:crosses val="autoZero"/>
        <c:auto val="1"/>
        <c:lblAlgn val="ctr"/>
        <c:lblOffset val="100"/>
        <c:noMultiLvlLbl val="0"/>
      </c:catAx>
      <c:valAx>
        <c:axId val="158703945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15870373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v-LV" sz="1000" b="1" i="0" cap="all" baseline="0">
                <a:effectLst/>
              </a:rPr>
              <a:t>Pēcdoktorantūras 1.kārtā apstiprinātie projekti (kopā 50)</a:t>
            </a:r>
            <a:endParaRPr lang="lv-LV" sz="10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'PA STRUKTŪRVIENĪBĀM'!$B$6:$B$31</c:f>
              <c:strCache>
                <c:ptCount val="26"/>
                <c:pt idx="0">
                  <c:v>FMOF</c:v>
                </c:pt>
                <c:pt idx="1">
                  <c:v>ĢZZF</c:v>
                </c:pt>
                <c:pt idx="2">
                  <c:v>BVEF</c:v>
                </c:pt>
                <c:pt idx="3">
                  <c:v>ASI</c:v>
                </c:pt>
                <c:pt idx="4">
                  <c:v>DF</c:v>
                </c:pt>
                <c:pt idx="5">
                  <c:v>ĶF</c:v>
                </c:pt>
                <c:pt idx="6">
                  <c:v>ĶFI</c:v>
                </c:pt>
                <c:pt idx="7">
                  <c:v>PPMF</c:v>
                </c:pt>
                <c:pt idx="8">
                  <c:v>MF</c:v>
                </c:pt>
                <c:pt idx="9">
                  <c:v>FI</c:v>
                </c:pt>
                <c:pt idx="10">
                  <c:v>FSI</c:v>
                </c:pt>
                <c:pt idx="11">
                  <c:v>MBI</c:v>
                </c:pt>
                <c:pt idx="12">
                  <c:v>SZF</c:v>
                </c:pt>
                <c:pt idx="13">
                  <c:v>KPMI</c:v>
                </c:pt>
                <c:pt idx="14">
                  <c:v>LVI</c:v>
                </c:pt>
                <c:pt idx="15">
                  <c:v>TF</c:v>
                </c:pt>
                <c:pt idx="16">
                  <c:v>HZF</c:v>
                </c:pt>
                <c:pt idx="17">
                  <c:v>JF</c:v>
                </c:pt>
                <c:pt idx="18">
                  <c:v>LatVI</c:v>
                </c:pt>
                <c:pt idx="19">
                  <c:v>MMI</c:v>
                </c:pt>
                <c:pt idx="20">
                  <c:v>BF</c:v>
                </c:pt>
                <c:pt idx="21">
                  <c:v>Līb_inst</c:v>
                </c:pt>
                <c:pt idx="22">
                  <c:v>BI</c:v>
                </c:pt>
                <c:pt idx="23">
                  <c:v>VFF</c:v>
                </c:pt>
                <c:pt idx="24">
                  <c:v>ĢĢI</c:v>
                </c:pt>
                <c:pt idx="25">
                  <c:v>Ārpus LU</c:v>
                </c:pt>
              </c:strCache>
            </c:strRef>
          </c:cat>
          <c:val>
            <c:numRef>
              <c:f>'PA STRUKTŪRVIENĪBĀM'!$E$6:$E$31</c:f>
              <c:numCache>
                <c:formatCode>General</c:formatCode>
                <c:ptCount val="26"/>
                <c:pt idx="0">
                  <c:v>6</c:v>
                </c:pt>
                <c:pt idx="1">
                  <c:v>5</c:v>
                </c:pt>
                <c:pt idx="2">
                  <c:v>5</c:v>
                </c:pt>
                <c:pt idx="3">
                  <c:v>3</c:v>
                </c:pt>
                <c:pt idx="4">
                  <c:v>4</c:v>
                </c:pt>
                <c:pt idx="5">
                  <c:v>2</c:v>
                </c:pt>
                <c:pt idx="6">
                  <c:v>3</c:v>
                </c:pt>
                <c:pt idx="7">
                  <c:v>3</c:v>
                </c:pt>
                <c:pt idx="8">
                  <c:v>0</c:v>
                </c:pt>
                <c:pt idx="9">
                  <c:v>1</c:v>
                </c:pt>
                <c:pt idx="10">
                  <c:v>3</c:v>
                </c:pt>
                <c:pt idx="11">
                  <c:v>1</c:v>
                </c:pt>
                <c:pt idx="12">
                  <c:v>3</c:v>
                </c:pt>
                <c:pt idx="13">
                  <c:v>0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77-4A65-8BAA-44147723A54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22"/>
        <c:axId val="1525318783"/>
        <c:axId val="1525326271"/>
      </c:barChart>
      <c:catAx>
        <c:axId val="15253187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1525326271"/>
        <c:crosses val="autoZero"/>
        <c:auto val="1"/>
        <c:lblAlgn val="ctr"/>
        <c:lblOffset val="100"/>
        <c:noMultiLvlLbl val="0"/>
      </c:catAx>
      <c:valAx>
        <c:axId val="152532627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152531878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v-LV" sz="1000" b="1" i="0" cap="all" baseline="0">
                <a:effectLst/>
              </a:rPr>
              <a:t>Pēcdoktorantūras 1.kārtā uzsāktie projekti (kopā 45)</a:t>
            </a:r>
            <a:endParaRPr lang="lv-LV" sz="1000">
              <a:effectLst/>
            </a:endParaRPr>
          </a:p>
        </c:rich>
      </c:tx>
      <c:layout>
        <c:manualLayout>
          <c:xMode val="edge"/>
          <c:yMode val="edge"/>
          <c:x val="0.10741666666666666"/>
          <c:y val="2.31023102310231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'PA STRUKTŪRVIENĪBĀM'!$B$6:$B$31</c:f>
              <c:strCache>
                <c:ptCount val="26"/>
                <c:pt idx="0">
                  <c:v>FMOF</c:v>
                </c:pt>
                <c:pt idx="1">
                  <c:v>ĢZZF</c:v>
                </c:pt>
                <c:pt idx="2">
                  <c:v>BVEF</c:v>
                </c:pt>
                <c:pt idx="3">
                  <c:v>ASI</c:v>
                </c:pt>
                <c:pt idx="4">
                  <c:v>DF</c:v>
                </c:pt>
                <c:pt idx="5">
                  <c:v>ĶF</c:v>
                </c:pt>
                <c:pt idx="6">
                  <c:v>ĶFI</c:v>
                </c:pt>
                <c:pt idx="7">
                  <c:v>PPMF</c:v>
                </c:pt>
                <c:pt idx="8">
                  <c:v>MF</c:v>
                </c:pt>
                <c:pt idx="9">
                  <c:v>FI</c:v>
                </c:pt>
                <c:pt idx="10">
                  <c:v>FSI</c:v>
                </c:pt>
                <c:pt idx="11">
                  <c:v>MBI</c:v>
                </c:pt>
                <c:pt idx="12">
                  <c:v>SZF</c:v>
                </c:pt>
                <c:pt idx="13">
                  <c:v>KPMI</c:v>
                </c:pt>
                <c:pt idx="14">
                  <c:v>LVI</c:v>
                </c:pt>
                <c:pt idx="15">
                  <c:v>TF</c:v>
                </c:pt>
                <c:pt idx="16">
                  <c:v>HZF</c:v>
                </c:pt>
                <c:pt idx="17">
                  <c:v>JF</c:v>
                </c:pt>
                <c:pt idx="18">
                  <c:v>LatVI</c:v>
                </c:pt>
                <c:pt idx="19">
                  <c:v>MMI</c:v>
                </c:pt>
                <c:pt idx="20">
                  <c:v>BF</c:v>
                </c:pt>
                <c:pt idx="21">
                  <c:v>Līb_inst</c:v>
                </c:pt>
                <c:pt idx="22">
                  <c:v>BI</c:v>
                </c:pt>
                <c:pt idx="23">
                  <c:v>VFF</c:v>
                </c:pt>
                <c:pt idx="24">
                  <c:v>ĢĢI</c:v>
                </c:pt>
                <c:pt idx="25">
                  <c:v>Ārpus LU</c:v>
                </c:pt>
              </c:strCache>
            </c:strRef>
          </c:cat>
          <c:val>
            <c:numRef>
              <c:f>'PA STRUKTŪRVIENĪBĀM'!$E$6:$E$31</c:f>
              <c:numCache>
                <c:formatCode>General</c:formatCode>
                <c:ptCount val="26"/>
                <c:pt idx="0">
                  <c:v>6</c:v>
                </c:pt>
                <c:pt idx="1">
                  <c:v>5</c:v>
                </c:pt>
                <c:pt idx="2">
                  <c:v>5</c:v>
                </c:pt>
                <c:pt idx="3">
                  <c:v>3</c:v>
                </c:pt>
                <c:pt idx="4">
                  <c:v>4</c:v>
                </c:pt>
                <c:pt idx="5">
                  <c:v>2</c:v>
                </c:pt>
                <c:pt idx="6">
                  <c:v>3</c:v>
                </c:pt>
                <c:pt idx="7">
                  <c:v>3</c:v>
                </c:pt>
                <c:pt idx="8">
                  <c:v>0</c:v>
                </c:pt>
                <c:pt idx="9">
                  <c:v>1</c:v>
                </c:pt>
                <c:pt idx="10">
                  <c:v>3</c:v>
                </c:pt>
                <c:pt idx="11">
                  <c:v>1</c:v>
                </c:pt>
                <c:pt idx="12">
                  <c:v>3</c:v>
                </c:pt>
                <c:pt idx="13">
                  <c:v>0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9C-44CE-A28F-EB75970977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4"/>
        <c:overlap val="-22"/>
        <c:axId val="1359811983"/>
        <c:axId val="1359811151"/>
      </c:barChart>
      <c:catAx>
        <c:axId val="13598119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1359811151"/>
        <c:crosses val="autoZero"/>
        <c:auto val="1"/>
        <c:lblAlgn val="ctr"/>
        <c:lblOffset val="100"/>
        <c:noMultiLvlLbl val="0"/>
      </c:catAx>
      <c:valAx>
        <c:axId val="135981115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135981198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v-LV" sz="1000" b="1" i="0" cap="all" baseline="0">
                <a:effectLst/>
              </a:rPr>
              <a:t>Pēcdoktorantūras 2.kārtā apstiprinātie projekti (kopā 11)</a:t>
            </a:r>
          </a:p>
          <a:p>
            <a:pPr>
              <a:defRPr/>
            </a:pPr>
            <a:r>
              <a:rPr lang="lv-LV" sz="800" b="1" i="0" cap="all" baseline="0">
                <a:effectLst/>
              </a:rPr>
              <a:t>*Apstiprināto un uzsākto projektu skaits neatšķiras</a:t>
            </a:r>
            <a:endParaRPr lang="lv-LV" sz="8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'PA STRUKTŪRVIENĪBĀM'!$B$6:$B$31</c:f>
              <c:strCache>
                <c:ptCount val="26"/>
                <c:pt idx="0">
                  <c:v>FMOF</c:v>
                </c:pt>
                <c:pt idx="1">
                  <c:v>ĢZZF</c:v>
                </c:pt>
                <c:pt idx="2">
                  <c:v>BVEF</c:v>
                </c:pt>
                <c:pt idx="3">
                  <c:v>ASI</c:v>
                </c:pt>
                <c:pt idx="4">
                  <c:v>DF</c:v>
                </c:pt>
                <c:pt idx="5">
                  <c:v>ĶF</c:v>
                </c:pt>
                <c:pt idx="6">
                  <c:v>ĶFI</c:v>
                </c:pt>
                <c:pt idx="7">
                  <c:v>PPMF</c:v>
                </c:pt>
                <c:pt idx="8">
                  <c:v>MF</c:v>
                </c:pt>
                <c:pt idx="9">
                  <c:v>FI</c:v>
                </c:pt>
                <c:pt idx="10">
                  <c:v>FSI</c:v>
                </c:pt>
                <c:pt idx="11">
                  <c:v>MBI</c:v>
                </c:pt>
                <c:pt idx="12">
                  <c:v>SZF</c:v>
                </c:pt>
                <c:pt idx="13">
                  <c:v>KPMI</c:v>
                </c:pt>
                <c:pt idx="14">
                  <c:v>LVI</c:v>
                </c:pt>
                <c:pt idx="15">
                  <c:v>TF</c:v>
                </c:pt>
                <c:pt idx="16">
                  <c:v>HZF</c:v>
                </c:pt>
                <c:pt idx="17">
                  <c:v>JF</c:v>
                </c:pt>
                <c:pt idx="18">
                  <c:v>LatVI</c:v>
                </c:pt>
                <c:pt idx="19">
                  <c:v>MMI</c:v>
                </c:pt>
                <c:pt idx="20">
                  <c:v>BF</c:v>
                </c:pt>
                <c:pt idx="21">
                  <c:v>Līb_inst</c:v>
                </c:pt>
                <c:pt idx="22">
                  <c:v>BI</c:v>
                </c:pt>
                <c:pt idx="23">
                  <c:v>VFF</c:v>
                </c:pt>
                <c:pt idx="24">
                  <c:v>ĢĢI</c:v>
                </c:pt>
                <c:pt idx="25">
                  <c:v>Ārpus LU</c:v>
                </c:pt>
              </c:strCache>
            </c:strRef>
          </c:cat>
          <c:val>
            <c:numRef>
              <c:f>'PA STRUKTŪRVIENĪBĀM'!$H$6:$H$31</c:f>
              <c:numCache>
                <c:formatCode>General</c:formatCode>
                <c:ptCount val="26"/>
                <c:pt idx="0">
                  <c:v>2</c:v>
                </c:pt>
                <c:pt idx="1">
                  <c:v>3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AF-4779-86FB-71AF01D35F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4"/>
        <c:overlap val="-22"/>
        <c:axId val="1525322111"/>
        <c:axId val="1525329183"/>
      </c:barChart>
      <c:catAx>
        <c:axId val="15253221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1525329183"/>
        <c:crosses val="autoZero"/>
        <c:auto val="1"/>
        <c:lblAlgn val="ctr"/>
        <c:lblOffset val="100"/>
        <c:noMultiLvlLbl val="0"/>
      </c:catAx>
      <c:valAx>
        <c:axId val="152532918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15253221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v-LV" sz="1000" b="1" i="0" cap="all" baseline="0">
                <a:effectLst/>
              </a:rPr>
              <a:t>Pēcdoktorantūras 2.kārtā pieteiktie projekti (kopā 22)</a:t>
            </a:r>
            <a:endParaRPr lang="lv-LV" sz="10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'PA STRUKTŪRVIENĪBĀM'!$B$6:$B$31</c:f>
              <c:strCache>
                <c:ptCount val="26"/>
                <c:pt idx="0">
                  <c:v>FMOF</c:v>
                </c:pt>
                <c:pt idx="1">
                  <c:v>ĢZZF</c:v>
                </c:pt>
                <c:pt idx="2">
                  <c:v>BVEF</c:v>
                </c:pt>
                <c:pt idx="3">
                  <c:v>ASI</c:v>
                </c:pt>
                <c:pt idx="4">
                  <c:v>DF</c:v>
                </c:pt>
                <c:pt idx="5">
                  <c:v>ĶF</c:v>
                </c:pt>
                <c:pt idx="6">
                  <c:v>ĶFI</c:v>
                </c:pt>
                <c:pt idx="7">
                  <c:v>PPMF</c:v>
                </c:pt>
                <c:pt idx="8">
                  <c:v>MF</c:v>
                </c:pt>
                <c:pt idx="9">
                  <c:v>FI</c:v>
                </c:pt>
                <c:pt idx="10">
                  <c:v>FSI</c:v>
                </c:pt>
                <c:pt idx="11">
                  <c:v>MBI</c:v>
                </c:pt>
                <c:pt idx="12">
                  <c:v>SZF</c:v>
                </c:pt>
                <c:pt idx="13">
                  <c:v>KPMI</c:v>
                </c:pt>
                <c:pt idx="14">
                  <c:v>LVI</c:v>
                </c:pt>
                <c:pt idx="15">
                  <c:v>TF</c:v>
                </c:pt>
                <c:pt idx="16">
                  <c:v>HZF</c:v>
                </c:pt>
                <c:pt idx="17">
                  <c:v>JF</c:v>
                </c:pt>
                <c:pt idx="18">
                  <c:v>LatVI</c:v>
                </c:pt>
                <c:pt idx="19">
                  <c:v>MMI</c:v>
                </c:pt>
                <c:pt idx="20">
                  <c:v>BF</c:v>
                </c:pt>
                <c:pt idx="21">
                  <c:v>Līb_inst</c:v>
                </c:pt>
                <c:pt idx="22">
                  <c:v>BI</c:v>
                </c:pt>
                <c:pt idx="23">
                  <c:v>VFF</c:v>
                </c:pt>
                <c:pt idx="24">
                  <c:v>ĢĢI</c:v>
                </c:pt>
                <c:pt idx="25">
                  <c:v>Ārpus LU</c:v>
                </c:pt>
              </c:strCache>
            </c:strRef>
          </c:cat>
          <c:val>
            <c:numRef>
              <c:f>'PA STRUKTŪRVIENĪBĀM'!$F$6:$F$31</c:f>
              <c:numCache>
                <c:formatCode>General</c:formatCode>
                <c:ptCount val="26"/>
                <c:pt idx="0">
                  <c:v>3</c:v>
                </c:pt>
                <c:pt idx="1">
                  <c:v>4</c:v>
                </c:pt>
                <c:pt idx="2">
                  <c:v>0</c:v>
                </c:pt>
                <c:pt idx="3">
                  <c:v>4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1</c:v>
                </c:pt>
                <c:pt idx="14">
                  <c:v>1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</c:v>
                </c:pt>
                <c:pt idx="21">
                  <c:v>0</c:v>
                </c:pt>
                <c:pt idx="22">
                  <c:v>1</c:v>
                </c:pt>
                <c:pt idx="23">
                  <c:v>1</c:v>
                </c:pt>
                <c:pt idx="24">
                  <c:v>0</c:v>
                </c:pt>
                <c:pt idx="2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47-4A5F-86CA-B7EEEB7E0A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4"/>
        <c:overlap val="-22"/>
        <c:axId val="1068210351"/>
        <c:axId val="1068211183"/>
      </c:barChart>
      <c:catAx>
        <c:axId val="10682103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1068211183"/>
        <c:crosses val="autoZero"/>
        <c:auto val="1"/>
        <c:lblAlgn val="ctr"/>
        <c:lblOffset val="100"/>
        <c:noMultiLvlLbl val="0"/>
      </c:catAx>
      <c:valAx>
        <c:axId val="106821118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106821035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cap="all" spc="150" baseline="0">
                <a:solidFill>
                  <a:sysClr val="windowText" lastClr="000000">
                    <a:lumMod val="50000"/>
                    <a:lumOff val="50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lv-LV" sz="1000" b="1" i="0" cap="all" baseline="0">
                <a:effectLst/>
              </a:rPr>
              <a:t>Pēcdoktorantūras 3.kārtā pieteiktie projekti (kopā 57)</a:t>
            </a:r>
            <a:endParaRPr lang="lv-LV" sz="10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50000"/>
                    <a:lumOff val="50000"/>
                  </a:sysClr>
                </a:solidFill>
              </a:defRPr>
            </a:pPr>
            <a:endParaRPr lang="lv-LV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cap="all" spc="150" baseline="0">
              <a:solidFill>
                <a:sysClr val="windowText" lastClr="000000">
                  <a:lumMod val="50000"/>
                  <a:lumOff val="50000"/>
                </a:sysClr>
              </a:solidFill>
              <a:latin typeface="+mn-lt"/>
              <a:ea typeface="+mn-ea"/>
              <a:cs typeface="+mn-cs"/>
            </a:defRPr>
          </a:pPr>
          <a:endParaRPr lang="lv-LV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'PA STRUKTŪRVIENĪBĀM'!$B$6:$B$30</c:f>
              <c:strCache>
                <c:ptCount val="25"/>
                <c:pt idx="0">
                  <c:v>FMOF</c:v>
                </c:pt>
                <c:pt idx="1">
                  <c:v>ĢZZF</c:v>
                </c:pt>
                <c:pt idx="2">
                  <c:v>BVEF</c:v>
                </c:pt>
                <c:pt idx="3">
                  <c:v>ASI</c:v>
                </c:pt>
                <c:pt idx="4">
                  <c:v>DF</c:v>
                </c:pt>
                <c:pt idx="5">
                  <c:v>ĶF</c:v>
                </c:pt>
                <c:pt idx="6">
                  <c:v>ĶFI</c:v>
                </c:pt>
                <c:pt idx="7">
                  <c:v>PPMF</c:v>
                </c:pt>
                <c:pt idx="8">
                  <c:v>MF</c:v>
                </c:pt>
                <c:pt idx="9">
                  <c:v>FI</c:v>
                </c:pt>
                <c:pt idx="10">
                  <c:v>FSI</c:v>
                </c:pt>
                <c:pt idx="11">
                  <c:v>MBI</c:v>
                </c:pt>
                <c:pt idx="12">
                  <c:v>SZF</c:v>
                </c:pt>
                <c:pt idx="13">
                  <c:v>KPMI</c:v>
                </c:pt>
                <c:pt idx="14">
                  <c:v>LVI</c:v>
                </c:pt>
                <c:pt idx="15">
                  <c:v>TF</c:v>
                </c:pt>
                <c:pt idx="16">
                  <c:v>HZF</c:v>
                </c:pt>
                <c:pt idx="17">
                  <c:v>JF</c:v>
                </c:pt>
                <c:pt idx="18">
                  <c:v>LatVI</c:v>
                </c:pt>
                <c:pt idx="19">
                  <c:v>MMI</c:v>
                </c:pt>
                <c:pt idx="20">
                  <c:v>BF</c:v>
                </c:pt>
                <c:pt idx="21">
                  <c:v>Līb_inst</c:v>
                </c:pt>
                <c:pt idx="22">
                  <c:v>BI</c:v>
                </c:pt>
                <c:pt idx="23">
                  <c:v>VFF</c:v>
                </c:pt>
                <c:pt idx="24">
                  <c:v>ĢĢI</c:v>
                </c:pt>
              </c:strCache>
            </c:strRef>
          </c:cat>
          <c:val>
            <c:numRef>
              <c:f>'PA STRUKTŪRVIENĪBĀM'!$I$6:$I$30</c:f>
              <c:numCache>
                <c:formatCode>General</c:formatCode>
                <c:ptCount val="25"/>
                <c:pt idx="0">
                  <c:v>6</c:v>
                </c:pt>
                <c:pt idx="1">
                  <c:v>5</c:v>
                </c:pt>
                <c:pt idx="2">
                  <c:v>4</c:v>
                </c:pt>
                <c:pt idx="3">
                  <c:v>5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3</c:v>
                </c:pt>
                <c:pt idx="8">
                  <c:v>2</c:v>
                </c:pt>
                <c:pt idx="9">
                  <c:v>3</c:v>
                </c:pt>
                <c:pt idx="10">
                  <c:v>1</c:v>
                </c:pt>
                <c:pt idx="11">
                  <c:v>1</c:v>
                </c:pt>
                <c:pt idx="12">
                  <c:v>0</c:v>
                </c:pt>
                <c:pt idx="13">
                  <c:v>2</c:v>
                </c:pt>
                <c:pt idx="14">
                  <c:v>2</c:v>
                </c:pt>
                <c:pt idx="15">
                  <c:v>3</c:v>
                </c:pt>
                <c:pt idx="16">
                  <c:v>0</c:v>
                </c:pt>
                <c:pt idx="17">
                  <c:v>3</c:v>
                </c:pt>
                <c:pt idx="18">
                  <c:v>0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5</c:v>
                </c:pt>
                <c:pt idx="23">
                  <c:v>0</c:v>
                </c:pt>
                <c:pt idx="2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F3-4563-BBC1-0E3379E8D5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4"/>
        <c:overlap val="-22"/>
        <c:axId val="1330075791"/>
        <c:axId val="1330074127"/>
      </c:barChart>
      <c:catAx>
        <c:axId val="13300757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1330074127"/>
        <c:crosses val="autoZero"/>
        <c:auto val="1"/>
        <c:lblAlgn val="ctr"/>
        <c:lblOffset val="100"/>
        <c:noMultiLvlLbl val="0"/>
      </c:catAx>
      <c:valAx>
        <c:axId val="133007412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133007579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v-LV" sz="1000" b="1" i="0" cap="all" baseline="0">
                <a:effectLst/>
              </a:rPr>
              <a:t>Pēcdoktorantūras 3.kārtā apstiprinātie projekti (kopā 19)</a:t>
            </a:r>
            <a:endParaRPr lang="lv-LV" sz="10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'PA STRUKTŪRVIENĪBĀM'!$B$6:$B$30</c:f>
              <c:strCache>
                <c:ptCount val="25"/>
                <c:pt idx="0">
                  <c:v>FMOF</c:v>
                </c:pt>
                <c:pt idx="1">
                  <c:v>ĢZZF</c:v>
                </c:pt>
                <c:pt idx="2">
                  <c:v>BVEF</c:v>
                </c:pt>
                <c:pt idx="3">
                  <c:v>ASI</c:v>
                </c:pt>
                <c:pt idx="4">
                  <c:v>DF</c:v>
                </c:pt>
                <c:pt idx="5">
                  <c:v>ĶF</c:v>
                </c:pt>
                <c:pt idx="6">
                  <c:v>ĶFI</c:v>
                </c:pt>
                <c:pt idx="7">
                  <c:v>PPMF</c:v>
                </c:pt>
                <c:pt idx="8">
                  <c:v>MF</c:v>
                </c:pt>
                <c:pt idx="9">
                  <c:v>FI</c:v>
                </c:pt>
                <c:pt idx="10">
                  <c:v>FSI</c:v>
                </c:pt>
                <c:pt idx="11">
                  <c:v>MBI</c:v>
                </c:pt>
                <c:pt idx="12">
                  <c:v>SZF</c:v>
                </c:pt>
                <c:pt idx="13">
                  <c:v>KPMI</c:v>
                </c:pt>
                <c:pt idx="14">
                  <c:v>LVI</c:v>
                </c:pt>
                <c:pt idx="15">
                  <c:v>TF</c:v>
                </c:pt>
                <c:pt idx="16">
                  <c:v>HZF</c:v>
                </c:pt>
                <c:pt idx="17">
                  <c:v>JF</c:v>
                </c:pt>
                <c:pt idx="18">
                  <c:v>LatVI</c:v>
                </c:pt>
                <c:pt idx="19">
                  <c:v>MMI</c:v>
                </c:pt>
                <c:pt idx="20">
                  <c:v>BF</c:v>
                </c:pt>
                <c:pt idx="21">
                  <c:v>Līb_inst</c:v>
                </c:pt>
                <c:pt idx="22">
                  <c:v>BI</c:v>
                </c:pt>
                <c:pt idx="23">
                  <c:v>VFF</c:v>
                </c:pt>
                <c:pt idx="24">
                  <c:v>ĢĢI</c:v>
                </c:pt>
              </c:strCache>
            </c:strRef>
          </c:cat>
          <c:val>
            <c:numRef>
              <c:f>'PA STRUKTŪRVIENĪBĀM'!$J$6:$J$30</c:f>
              <c:numCache>
                <c:formatCode>General</c:formatCode>
                <c:ptCount val="2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  <c:pt idx="9">
                  <c:v>1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7E-4F54-8E9D-DB9986351B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4"/>
        <c:overlap val="-22"/>
        <c:axId val="1329939439"/>
        <c:axId val="1329939855"/>
      </c:barChart>
      <c:catAx>
        <c:axId val="13299394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1329939855"/>
        <c:crosses val="autoZero"/>
        <c:auto val="1"/>
        <c:lblAlgn val="ctr"/>
        <c:lblOffset val="100"/>
        <c:noMultiLvlLbl val="0"/>
      </c:catAx>
      <c:valAx>
        <c:axId val="132993985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132993943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jpe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9525</xdr:colOff>
      <xdr:row>4</xdr:row>
      <xdr:rowOff>9525</xdr:rowOff>
    </xdr:from>
    <xdr:to>
      <xdr:col>21</xdr:col>
      <xdr:colOff>314325</xdr:colOff>
      <xdr:row>13</xdr:row>
      <xdr:rowOff>85725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433387</xdr:colOff>
      <xdr:row>4</xdr:row>
      <xdr:rowOff>19050</xdr:rowOff>
    </xdr:from>
    <xdr:to>
      <xdr:col>28</xdr:col>
      <xdr:colOff>452437</xdr:colOff>
      <xdr:row>13</xdr:row>
      <xdr:rowOff>114300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33337</xdr:colOff>
      <xdr:row>13</xdr:row>
      <xdr:rowOff>171449</xdr:rowOff>
    </xdr:from>
    <xdr:to>
      <xdr:col>21</xdr:col>
      <xdr:colOff>338137</xdr:colOff>
      <xdr:row>27</xdr:row>
      <xdr:rowOff>171450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21</xdr:col>
      <xdr:colOff>404812</xdr:colOff>
      <xdr:row>30</xdr:row>
      <xdr:rowOff>19050</xdr:rowOff>
    </xdr:from>
    <xdr:to>
      <xdr:col>29</xdr:col>
      <xdr:colOff>100012</xdr:colOff>
      <xdr:row>41</xdr:row>
      <xdr:rowOff>133350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14287</xdr:colOff>
      <xdr:row>30</xdr:row>
      <xdr:rowOff>19050</xdr:rowOff>
    </xdr:from>
    <xdr:to>
      <xdr:col>21</xdr:col>
      <xdr:colOff>319087</xdr:colOff>
      <xdr:row>41</xdr:row>
      <xdr:rowOff>133350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4762</xdr:colOff>
      <xdr:row>44</xdr:row>
      <xdr:rowOff>19050</xdr:rowOff>
    </xdr:from>
    <xdr:to>
      <xdr:col>21</xdr:col>
      <xdr:colOff>309562</xdr:colOff>
      <xdr:row>58</xdr:row>
      <xdr:rowOff>95250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21</xdr:col>
      <xdr:colOff>395287</xdr:colOff>
      <xdr:row>44</xdr:row>
      <xdr:rowOff>19050</xdr:rowOff>
    </xdr:from>
    <xdr:to>
      <xdr:col>29</xdr:col>
      <xdr:colOff>90487</xdr:colOff>
      <xdr:row>58</xdr:row>
      <xdr:rowOff>95250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4</xdr:col>
      <xdr:colOff>514350</xdr:colOff>
      <xdr:row>0</xdr:row>
      <xdr:rowOff>57150</xdr:rowOff>
    </xdr:from>
    <xdr:to>
      <xdr:col>14</xdr:col>
      <xdr:colOff>133350</xdr:colOff>
      <xdr:row>0</xdr:row>
      <xdr:rowOff>1009650</xdr:rowOff>
    </xdr:to>
    <xdr:pic>
      <xdr:nvPicPr>
        <xdr:cNvPr id="9" name="Picture 8" descr="https://www.lu.lv/fileadmin/user_upload/LU.LV/www.lu.lv/Logo/logo_projektiem.jpg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0" y="57150"/>
          <a:ext cx="571500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323850</xdr:colOff>
      <xdr:row>0</xdr:row>
      <xdr:rowOff>219075</xdr:rowOff>
    </xdr:from>
    <xdr:to>
      <xdr:col>4</xdr:col>
      <xdr:colOff>352425</xdr:colOff>
      <xdr:row>0</xdr:row>
      <xdr:rowOff>810702</xdr:rowOff>
    </xdr:to>
    <xdr:pic>
      <xdr:nvPicPr>
        <xdr:cNvPr id="10" name="Picture 9" descr="https://www.lu.lv/fileadmin/user_upload/LU.LV/postdoc.jpg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219075"/>
          <a:ext cx="2466975" cy="5916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ostdoc%20statistika_pa%20gadiem_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 STRUKTŪRVIENĪBĀM"/>
      <sheetName val="Vidusposma rezultāti"/>
    </sheetNames>
    <sheetDataSet>
      <sheetData sheetId="0">
        <row r="4">
          <cell r="B4" t="str">
            <v>FMOF</v>
          </cell>
          <cell r="C4">
            <v>10</v>
          </cell>
          <cell r="E4">
            <v>6</v>
          </cell>
          <cell r="F4">
            <v>3</v>
          </cell>
          <cell r="H4">
            <v>2</v>
          </cell>
          <cell r="I4">
            <v>6</v>
          </cell>
          <cell r="J4">
            <v>2</v>
          </cell>
        </row>
        <row r="5">
          <cell r="B5" t="str">
            <v>ĢZZF</v>
          </cell>
          <cell r="C5">
            <v>11</v>
          </cell>
          <cell r="E5">
            <v>5</v>
          </cell>
          <cell r="F5">
            <v>4</v>
          </cell>
          <cell r="H5">
            <v>3</v>
          </cell>
          <cell r="I5">
            <v>5</v>
          </cell>
          <cell r="J5">
            <v>2</v>
          </cell>
        </row>
        <row r="6">
          <cell r="B6" t="str">
            <v>BVEF</v>
          </cell>
          <cell r="C6">
            <v>11</v>
          </cell>
          <cell r="E6">
            <v>5</v>
          </cell>
          <cell r="F6">
            <v>0</v>
          </cell>
          <cell r="H6">
            <v>0</v>
          </cell>
          <cell r="I6">
            <v>4</v>
          </cell>
          <cell r="J6">
            <v>2</v>
          </cell>
        </row>
        <row r="7">
          <cell r="B7" t="str">
            <v>ASI</v>
          </cell>
          <cell r="C7">
            <v>5</v>
          </cell>
          <cell r="E7">
            <v>3</v>
          </cell>
          <cell r="F7">
            <v>4</v>
          </cell>
          <cell r="H7">
            <v>1</v>
          </cell>
          <cell r="I7">
            <v>5</v>
          </cell>
          <cell r="J7">
            <v>2</v>
          </cell>
        </row>
        <row r="8">
          <cell r="B8" t="str">
            <v>DF</v>
          </cell>
          <cell r="C8">
            <v>4</v>
          </cell>
          <cell r="E8">
            <v>4</v>
          </cell>
          <cell r="F8">
            <v>1</v>
          </cell>
          <cell r="H8">
            <v>0</v>
          </cell>
          <cell r="I8">
            <v>2</v>
          </cell>
          <cell r="J8">
            <v>2</v>
          </cell>
        </row>
        <row r="9">
          <cell r="B9" t="str">
            <v>ĶF</v>
          </cell>
          <cell r="C9">
            <v>3</v>
          </cell>
          <cell r="E9">
            <v>2</v>
          </cell>
          <cell r="F9">
            <v>0</v>
          </cell>
          <cell r="H9">
            <v>0</v>
          </cell>
          <cell r="I9">
            <v>2</v>
          </cell>
          <cell r="J9">
            <v>1</v>
          </cell>
        </row>
        <row r="10">
          <cell r="B10" t="str">
            <v>ĶFI</v>
          </cell>
          <cell r="C10">
            <v>3</v>
          </cell>
          <cell r="E10">
            <v>3</v>
          </cell>
          <cell r="F10">
            <v>0</v>
          </cell>
          <cell r="H10">
            <v>0</v>
          </cell>
          <cell r="I10">
            <v>2</v>
          </cell>
          <cell r="J10">
            <v>1</v>
          </cell>
        </row>
        <row r="11">
          <cell r="B11" t="str">
            <v>PPMF</v>
          </cell>
          <cell r="C11">
            <v>6</v>
          </cell>
          <cell r="E11">
            <v>3</v>
          </cell>
          <cell r="F11">
            <v>1</v>
          </cell>
          <cell r="H11">
            <v>0</v>
          </cell>
          <cell r="I11">
            <v>3</v>
          </cell>
          <cell r="J11">
            <v>0</v>
          </cell>
        </row>
        <row r="12">
          <cell r="B12" t="str">
            <v>MF</v>
          </cell>
          <cell r="C12">
            <v>2</v>
          </cell>
          <cell r="E12">
            <v>0</v>
          </cell>
          <cell r="F12">
            <v>0</v>
          </cell>
          <cell r="H12">
            <v>0</v>
          </cell>
          <cell r="I12">
            <v>2</v>
          </cell>
          <cell r="J12">
            <v>1</v>
          </cell>
        </row>
        <row r="13">
          <cell r="B13" t="str">
            <v>FI</v>
          </cell>
          <cell r="C13">
            <v>2</v>
          </cell>
          <cell r="E13">
            <v>1</v>
          </cell>
          <cell r="F13">
            <v>1</v>
          </cell>
          <cell r="H13">
            <v>1</v>
          </cell>
          <cell r="I13">
            <v>3</v>
          </cell>
          <cell r="J13">
            <v>1</v>
          </cell>
        </row>
        <row r="14">
          <cell r="B14" t="str">
            <v>FSI</v>
          </cell>
          <cell r="C14">
            <v>3</v>
          </cell>
          <cell r="E14">
            <v>3</v>
          </cell>
          <cell r="F14">
            <v>0</v>
          </cell>
          <cell r="H14">
            <v>0</v>
          </cell>
          <cell r="I14">
            <v>1</v>
          </cell>
          <cell r="J14">
            <v>0</v>
          </cell>
        </row>
        <row r="15">
          <cell r="B15" t="str">
            <v>MBI</v>
          </cell>
          <cell r="C15">
            <v>1</v>
          </cell>
          <cell r="E15">
            <v>1</v>
          </cell>
          <cell r="F15">
            <v>1</v>
          </cell>
          <cell r="H15">
            <v>1</v>
          </cell>
          <cell r="I15">
            <v>1</v>
          </cell>
          <cell r="J15">
            <v>1</v>
          </cell>
        </row>
        <row r="16">
          <cell r="B16" t="str">
            <v>SZF</v>
          </cell>
          <cell r="C16">
            <v>7</v>
          </cell>
          <cell r="E16">
            <v>3</v>
          </cell>
          <cell r="F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B17" t="str">
            <v>KPMI</v>
          </cell>
          <cell r="C17">
            <v>2</v>
          </cell>
          <cell r="E17">
            <v>0</v>
          </cell>
          <cell r="F17">
            <v>1</v>
          </cell>
          <cell r="H17">
            <v>1</v>
          </cell>
          <cell r="I17">
            <v>2</v>
          </cell>
          <cell r="J17">
            <v>1</v>
          </cell>
        </row>
        <row r="18">
          <cell r="B18" t="str">
            <v>LVI</v>
          </cell>
          <cell r="C18">
            <v>2</v>
          </cell>
          <cell r="E18">
            <v>1</v>
          </cell>
          <cell r="F18">
            <v>1</v>
          </cell>
          <cell r="H18">
            <v>0</v>
          </cell>
          <cell r="I18">
            <v>2</v>
          </cell>
          <cell r="J18">
            <v>1</v>
          </cell>
        </row>
        <row r="19">
          <cell r="B19" t="str">
            <v>TF</v>
          </cell>
          <cell r="C19">
            <v>1</v>
          </cell>
          <cell r="E19">
            <v>1</v>
          </cell>
          <cell r="F19">
            <v>0</v>
          </cell>
          <cell r="H19">
            <v>0</v>
          </cell>
          <cell r="I19">
            <v>3</v>
          </cell>
          <cell r="J19">
            <v>1</v>
          </cell>
        </row>
        <row r="20">
          <cell r="B20" t="str">
            <v>HZF</v>
          </cell>
          <cell r="C20">
            <v>2</v>
          </cell>
          <cell r="E20">
            <v>1</v>
          </cell>
          <cell r="F20">
            <v>1</v>
          </cell>
          <cell r="H20">
            <v>0</v>
          </cell>
          <cell r="I20">
            <v>0</v>
          </cell>
          <cell r="J20">
            <v>0</v>
          </cell>
        </row>
        <row r="21">
          <cell r="B21" t="str">
            <v>JF</v>
          </cell>
          <cell r="C21">
            <v>2</v>
          </cell>
          <cell r="E21">
            <v>1</v>
          </cell>
          <cell r="F21">
            <v>0</v>
          </cell>
          <cell r="H21">
            <v>0</v>
          </cell>
          <cell r="I21">
            <v>3</v>
          </cell>
          <cell r="J21">
            <v>0</v>
          </cell>
        </row>
        <row r="22">
          <cell r="B22" t="str">
            <v>LatVI</v>
          </cell>
          <cell r="C22">
            <v>1</v>
          </cell>
          <cell r="E22">
            <v>1</v>
          </cell>
          <cell r="F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B23" t="str">
            <v>MMI</v>
          </cell>
          <cell r="C23">
            <v>1</v>
          </cell>
          <cell r="E23">
            <v>1</v>
          </cell>
          <cell r="F23">
            <v>0</v>
          </cell>
          <cell r="H23">
            <v>0</v>
          </cell>
          <cell r="I23">
            <v>1</v>
          </cell>
          <cell r="J23">
            <v>0</v>
          </cell>
        </row>
        <row r="24">
          <cell r="B24" t="str">
            <v>BF</v>
          </cell>
          <cell r="C24">
            <v>0</v>
          </cell>
          <cell r="E24">
            <v>0</v>
          </cell>
          <cell r="F24">
            <v>1</v>
          </cell>
          <cell r="H24">
            <v>1</v>
          </cell>
          <cell r="I24">
            <v>1</v>
          </cell>
          <cell r="J24">
            <v>0</v>
          </cell>
        </row>
        <row r="25">
          <cell r="B25" t="str">
            <v>Līb_inst</v>
          </cell>
          <cell r="C25">
            <v>0</v>
          </cell>
          <cell r="E25">
            <v>0</v>
          </cell>
          <cell r="F25">
            <v>0</v>
          </cell>
          <cell r="H25">
            <v>0</v>
          </cell>
          <cell r="I25">
            <v>1</v>
          </cell>
          <cell r="J25">
            <v>1</v>
          </cell>
        </row>
        <row r="26">
          <cell r="B26" t="str">
            <v>BI</v>
          </cell>
          <cell r="C26">
            <v>1</v>
          </cell>
          <cell r="E26">
            <v>0</v>
          </cell>
          <cell r="F26">
            <v>1</v>
          </cell>
          <cell r="H26">
            <v>0</v>
          </cell>
          <cell r="I26">
            <v>5</v>
          </cell>
          <cell r="J26">
            <v>0</v>
          </cell>
        </row>
        <row r="27">
          <cell r="B27" t="str">
            <v>VFF</v>
          </cell>
          <cell r="C27">
            <v>0</v>
          </cell>
          <cell r="E27">
            <v>0</v>
          </cell>
          <cell r="F27">
            <v>1</v>
          </cell>
          <cell r="H27">
            <v>0</v>
          </cell>
          <cell r="I27">
            <v>0</v>
          </cell>
          <cell r="J27">
            <v>0</v>
          </cell>
        </row>
        <row r="28">
          <cell r="B28" t="str">
            <v>ĢĢI</v>
          </cell>
          <cell r="C28">
            <v>0</v>
          </cell>
          <cell r="E28">
            <v>0</v>
          </cell>
          <cell r="F28">
            <v>0</v>
          </cell>
          <cell r="H28">
            <v>0</v>
          </cell>
          <cell r="I28">
            <v>3</v>
          </cell>
          <cell r="J28">
            <v>0</v>
          </cell>
        </row>
        <row r="29">
          <cell r="B29" t="str">
            <v>Ārpus LU</v>
          </cell>
          <cell r="C29">
            <v>4</v>
          </cell>
          <cell r="E29">
            <v>0</v>
          </cell>
          <cell r="F29">
            <v>1</v>
          </cell>
          <cell r="H29">
            <v>0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4"/>
  <sheetViews>
    <sheetView tabSelected="1" workbookViewId="0">
      <selection activeCell="D2" sqref="D2"/>
    </sheetView>
  </sheetViews>
  <sheetFormatPr defaultRowHeight="15" x14ac:dyDescent="0.25"/>
  <cols>
    <col min="3" max="13" width="9.140625" style="9"/>
  </cols>
  <sheetData>
    <row r="1" spans="1:29" ht="84" customHeight="1" x14ac:dyDescent="0.2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</row>
    <row r="2" spans="1:29" ht="17.25" customHeight="1" x14ac:dyDescent="0.25">
      <c r="A2" s="12"/>
      <c r="B2" s="28" t="s">
        <v>40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</row>
    <row r="3" spans="1:29" ht="32.25" customHeight="1" x14ac:dyDescent="0.25">
      <c r="A3" s="12"/>
      <c r="B3" s="14" t="s">
        <v>37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2"/>
      <c r="O3" s="12"/>
      <c r="P3" s="12"/>
      <c r="Q3" s="12"/>
    </row>
    <row r="4" spans="1:29" ht="18.75" x14ac:dyDescent="0.3">
      <c r="B4" s="3"/>
      <c r="C4" s="25" t="s">
        <v>0</v>
      </c>
      <c r="D4" s="25"/>
      <c r="E4" s="25"/>
      <c r="F4" s="26" t="s">
        <v>1</v>
      </c>
      <c r="G4" s="26"/>
      <c r="H4" s="26"/>
      <c r="I4" s="27" t="s">
        <v>2</v>
      </c>
      <c r="J4" s="27"/>
      <c r="K4" s="27"/>
      <c r="L4" s="17"/>
      <c r="M4" s="17"/>
      <c r="O4" s="15" t="s">
        <v>38</v>
      </c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</row>
    <row r="5" spans="1:29" ht="75" x14ac:dyDescent="0.25">
      <c r="B5" s="1" t="s">
        <v>3</v>
      </c>
      <c r="C5" s="2" t="s">
        <v>4</v>
      </c>
      <c r="D5" s="2" t="s">
        <v>5</v>
      </c>
      <c r="E5" s="2" t="s">
        <v>6</v>
      </c>
      <c r="F5" s="18" t="s">
        <v>4</v>
      </c>
      <c r="G5" s="18" t="s">
        <v>5</v>
      </c>
      <c r="H5" s="18" t="s">
        <v>6</v>
      </c>
      <c r="I5" s="22" t="s">
        <v>4</v>
      </c>
      <c r="J5" s="22" t="s">
        <v>5</v>
      </c>
      <c r="K5" s="22" t="s">
        <v>6</v>
      </c>
      <c r="L5" s="16" t="s">
        <v>7</v>
      </c>
      <c r="M5" s="16" t="s">
        <v>8</v>
      </c>
    </row>
    <row r="6" spans="1:29" x14ac:dyDescent="0.25">
      <c r="B6" s="3" t="s">
        <v>9</v>
      </c>
      <c r="C6" s="4">
        <v>10</v>
      </c>
      <c r="D6" s="4">
        <v>6</v>
      </c>
      <c r="E6" s="4">
        <v>6</v>
      </c>
      <c r="F6" s="19">
        <v>3</v>
      </c>
      <c r="G6" s="19">
        <v>2</v>
      </c>
      <c r="H6" s="19">
        <v>2</v>
      </c>
      <c r="I6" s="23">
        <v>6</v>
      </c>
      <c r="J6" s="23">
        <v>2</v>
      </c>
      <c r="K6" s="23"/>
      <c r="L6" s="17">
        <f t="shared" ref="L6:M31" si="0">SUM(D6,G6,J6)</f>
        <v>10</v>
      </c>
      <c r="M6" s="17">
        <f>SUM(E6,H6,K6)</f>
        <v>8</v>
      </c>
    </row>
    <row r="7" spans="1:29" x14ac:dyDescent="0.25">
      <c r="B7" s="3" t="s">
        <v>10</v>
      </c>
      <c r="C7" s="4">
        <v>11</v>
      </c>
      <c r="D7" s="4">
        <v>5</v>
      </c>
      <c r="E7" s="4">
        <v>5</v>
      </c>
      <c r="F7" s="19">
        <v>4</v>
      </c>
      <c r="G7" s="19">
        <v>3</v>
      </c>
      <c r="H7" s="19">
        <v>3</v>
      </c>
      <c r="I7" s="23">
        <v>5</v>
      </c>
      <c r="J7" s="23">
        <v>2</v>
      </c>
      <c r="K7" s="23"/>
      <c r="L7" s="17">
        <f t="shared" si="0"/>
        <v>10</v>
      </c>
      <c r="M7" s="17">
        <f t="shared" si="0"/>
        <v>8</v>
      </c>
    </row>
    <row r="8" spans="1:29" x14ac:dyDescent="0.25">
      <c r="B8" s="3" t="s">
        <v>11</v>
      </c>
      <c r="C8" s="4">
        <v>11</v>
      </c>
      <c r="D8" s="4">
        <v>6</v>
      </c>
      <c r="E8" s="4">
        <v>5</v>
      </c>
      <c r="F8" s="19">
        <v>0</v>
      </c>
      <c r="G8" s="19">
        <v>0</v>
      </c>
      <c r="H8" s="19">
        <v>0</v>
      </c>
      <c r="I8" s="23">
        <v>4</v>
      </c>
      <c r="J8" s="23">
        <v>2</v>
      </c>
      <c r="K8" s="23"/>
      <c r="L8" s="17">
        <f t="shared" si="0"/>
        <v>8</v>
      </c>
      <c r="M8" s="17">
        <f t="shared" si="0"/>
        <v>5</v>
      </c>
    </row>
    <row r="9" spans="1:29" x14ac:dyDescent="0.25">
      <c r="B9" s="3" t="s">
        <v>12</v>
      </c>
      <c r="C9" s="4">
        <v>5</v>
      </c>
      <c r="D9" s="4">
        <v>4</v>
      </c>
      <c r="E9" s="4">
        <v>3</v>
      </c>
      <c r="F9" s="19">
        <v>4</v>
      </c>
      <c r="G9" s="19">
        <v>1</v>
      </c>
      <c r="H9" s="19">
        <v>1</v>
      </c>
      <c r="I9" s="23">
        <v>5</v>
      </c>
      <c r="J9" s="23">
        <v>2</v>
      </c>
      <c r="K9" s="23"/>
      <c r="L9" s="17">
        <f t="shared" si="0"/>
        <v>7</v>
      </c>
      <c r="M9" s="17">
        <f t="shared" si="0"/>
        <v>4</v>
      </c>
    </row>
    <row r="10" spans="1:29" x14ac:dyDescent="0.25">
      <c r="B10" s="3" t="s">
        <v>13</v>
      </c>
      <c r="C10" s="4">
        <v>4</v>
      </c>
      <c r="D10" s="4">
        <v>4</v>
      </c>
      <c r="E10" s="4">
        <v>4</v>
      </c>
      <c r="F10" s="19">
        <v>1</v>
      </c>
      <c r="G10" s="19">
        <v>0</v>
      </c>
      <c r="H10" s="19">
        <v>0</v>
      </c>
      <c r="I10" s="23">
        <v>2</v>
      </c>
      <c r="J10" s="23">
        <v>2</v>
      </c>
      <c r="K10" s="23"/>
      <c r="L10" s="17">
        <f t="shared" si="0"/>
        <v>6</v>
      </c>
      <c r="M10" s="17">
        <f t="shared" si="0"/>
        <v>4</v>
      </c>
    </row>
    <row r="11" spans="1:29" x14ac:dyDescent="0.25">
      <c r="B11" s="3" t="s">
        <v>14</v>
      </c>
      <c r="C11" s="4">
        <v>3</v>
      </c>
      <c r="D11" s="4">
        <v>3</v>
      </c>
      <c r="E11" s="4">
        <v>2</v>
      </c>
      <c r="F11" s="19">
        <v>0</v>
      </c>
      <c r="G11" s="19">
        <v>0</v>
      </c>
      <c r="H11" s="19">
        <v>0</v>
      </c>
      <c r="I11" s="23">
        <v>2</v>
      </c>
      <c r="J11" s="23">
        <v>1</v>
      </c>
      <c r="K11" s="23"/>
      <c r="L11" s="17">
        <f t="shared" si="0"/>
        <v>4</v>
      </c>
      <c r="M11" s="17">
        <f t="shared" si="0"/>
        <v>2</v>
      </c>
    </row>
    <row r="12" spans="1:29" x14ac:dyDescent="0.25">
      <c r="B12" s="3" t="s">
        <v>15</v>
      </c>
      <c r="C12" s="4">
        <v>3</v>
      </c>
      <c r="D12" s="4">
        <v>3</v>
      </c>
      <c r="E12" s="4">
        <v>3</v>
      </c>
      <c r="F12" s="19">
        <v>0</v>
      </c>
      <c r="G12" s="19">
        <v>0</v>
      </c>
      <c r="H12" s="19">
        <v>0</v>
      </c>
      <c r="I12" s="23">
        <v>2</v>
      </c>
      <c r="J12" s="23">
        <v>1</v>
      </c>
      <c r="K12" s="23"/>
      <c r="L12" s="17">
        <f t="shared" si="0"/>
        <v>4</v>
      </c>
      <c r="M12" s="17">
        <f t="shared" si="0"/>
        <v>3</v>
      </c>
    </row>
    <row r="13" spans="1:29" x14ac:dyDescent="0.25">
      <c r="B13" s="3" t="s">
        <v>16</v>
      </c>
      <c r="C13" s="4">
        <v>6</v>
      </c>
      <c r="D13" s="4">
        <v>3</v>
      </c>
      <c r="E13" s="4">
        <v>3</v>
      </c>
      <c r="F13" s="19">
        <v>1</v>
      </c>
      <c r="G13" s="19">
        <v>1</v>
      </c>
      <c r="H13" s="19">
        <v>0</v>
      </c>
      <c r="I13" s="23">
        <v>3</v>
      </c>
      <c r="J13" s="23">
        <v>0</v>
      </c>
      <c r="K13" s="23"/>
      <c r="L13" s="17">
        <f t="shared" si="0"/>
        <v>4</v>
      </c>
      <c r="M13" s="17">
        <f t="shared" si="0"/>
        <v>3</v>
      </c>
    </row>
    <row r="14" spans="1:29" x14ac:dyDescent="0.25">
      <c r="B14" s="3" t="s">
        <v>17</v>
      </c>
      <c r="C14" s="4">
        <v>2</v>
      </c>
      <c r="D14" s="4">
        <v>2</v>
      </c>
      <c r="E14" s="4">
        <v>0</v>
      </c>
      <c r="F14" s="19">
        <v>0</v>
      </c>
      <c r="G14" s="19">
        <v>0</v>
      </c>
      <c r="H14" s="19">
        <v>0</v>
      </c>
      <c r="I14" s="23">
        <v>2</v>
      </c>
      <c r="J14" s="23">
        <v>1</v>
      </c>
      <c r="K14" s="23"/>
      <c r="L14" s="17">
        <f t="shared" si="0"/>
        <v>3</v>
      </c>
      <c r="M14" s="17">
        <f t="shared" si="0"/>
        <v>0</v>
      </c>
    </row>
    <row r="15" spans="1:29" x14ac:dyDescent="0.25">
      <c r="B15" s="3" t="s">
        <v>18</v>
      </c>
      <c r="C15" s="4">
        <v>2</v>
      </c>
      <c r="D15" s="4">
        <v>1</v>
      </c>
      <c r="E15" s="4">
        <v>1</v>
      </c>
      <c r="F15" s="19">
        <v>1</v>
      </c>
      <c r="G15" s="19">
        <v>1</v>
      </c>
      <c r="H15" s="19">
        <v>1</v>
      </c>
      <c r="I15" s="23">
        <v>3</v>
      </c>
      <c r="J15" s="23">
        <v>1</v>
      </c>
      <c r="K15" s="23"/>
      <c r="L15" s="17">
        <f t="shared" si="0"/>
        <v>3</v>
      </c>
      <c r="M15" s="17">
        <f t="shared" si="0"/>
        <v>2</v>
      </c>
    </row>
    <row r="16" spans="1:29" x14ac:dyDescent="0.25">
      <c r="B16" s="3" t="s">
        <v>19</v>
      </c>
      <c r="C16" s="4">
        <v>3</v>
      </c>
      <c r="D16" s="4">
        <v>3</v>
      </c>
      <c r="E16" s="4">
        <v>3</v>
      </c>
      <c r="F16" s="19">
        <v>0</v>
      </c>
      <c r="G16" s="19">
        <v>0</v>
      </c>
      <c r="H16" s="19">
        <v>0</v>
      </c>
      <c r="I16" s="23">
        <v>1</v>
      </c>
      <c r="J16" s="23">
        <v>0</v>
      </c>
      <c r="K16" s="23"/>
      <c r="L16" s="17">
        <f t="shared" si="0"/>
        <v>3</v>
      </c>
      <c r="M16" s="17">
        <f t="shared" si="0"/>
        <v>3</v>
      </c>
    </row>
    <row r="17" spans="2:29" x14ac:dyDescent="0.25">
      <c r="B17" s="3" t="s">
        <v>20</v>
      </c>
      <c r="C17" s="4">
        <v>1</v>
      </c>
      <c r="D17" s="4">
        <v>1</v>
      </c>
      <c r="E17" s="4">
        <v>1</v>
      </c>
      <c r="F17" s="19">
        <v>1</v>
      </c>
      <c r="G17" s="19">
        <v>1</v>
      </c>
      <c r="H17" s="19">
        <v>1</v>
      </c>
      <c r="I17" s="23">
        <v>1</v>
      </c>
      <c r="J17" s="23">
        <v>1</v>
      </c>
      <c r="K17" s="23"/>
      <c r="L17" s="17">
        <f t="shared" si="0"/>
        <v>3</v>
      </c>
      <c r="M17" s="17">
        <f t="shared" si="0"/>
        <v>2</v>
      </c>
    </row>
    <row r="18" spans="2:29" x14ac:dyDescent="0.25">
      <c r="B18" s="3" t="s">
        <v>21</v>
      </c>
      <c r="C18" s="4">
        <v>7</v>
      </c>
      <c r="D18" s="4">
        <v>3</v>
      </c>
      <c r="E18" s="4">
        <v>3</v>
      </c>
      <c r="F18" s="19">
        <v>0</v>
      </c>
      <c r="G18" s="19">
        <v>0</v>
      </c>
      <c r="H18" s="19">
        <v>0</v>
      </c>
      <c r="I18" s="23">
        <v>0</v>
      </c>
      <c r="J18" s="23">
        <v>0</v>
      </c>
      <c r="K18" s="23"/>
      <c r="L18" s="17">
        <f t="shared" si="0"/>
        <v>3</v>
      </c>
      <c r="M18" s="17">
        <f t="shared" si="0"/>
        <v>3</v>
      </c>
    </row>
    <row r="19" spans="2:29" x14ac:dyDescent="0.25">
      <c r="B19" s="3" t="s">
        <v>22</v>
      </c>
      <c r="C19" s="4">
        <v>2</v>
      </c>
      <c r="D19" s="4">
        <v>0</v>
      </c>
      <c r="E19" s="4">
        <v>0</v>
      </c>
      <c r="F19" s="19">
        <v>1</v>
      </c>
      <c r="G19" s="19">
        <v>1</v>
      </c>
      <c r="H19" s="19">
        <v>1</v>
      </c>
      <c r="I19" s="23">
        <v>2</v>
      </c>
      <c r="J19" s="23">
        <v>1</v>
      </c>
      <c r="K19" s="23"/>
      <c r="L19" s="17">
        <f t="shared" si="0"/>
        <v>2</v>
      </c>
      <c r="M19" s="17">
        <f t="shared" si="0"/>
        <v>1</v>
      </c>
    </row>
    <row r="20" spans="2:29" x14ac:dyDescent="0.25">
      <c r="B20" s="3" t="s">
        <v>23</v>
      </c>
      <c r="C20" s="4">
        <v>2</v>
      </c>
      <c r="D20" s="4">
        <v>1</v>
      </c>
      <c r="E20" s="4">
        <v>1</v>
      </c>
      <c r="F20" s="19">
        <v>1</v>
      </c>
      <c r="G20" s="19">
        <v>0</v>
      </c>
      <c r="H20" s="19">
        <v>0</v>
      </c>
      <c r="I20" s="23">
        <v>2</v>
      </c>
      <c r="J20" s="23">
        <v>1</v>
      </c>
      <c r="K20" s="23"/>
      <c r="L20" s="17">
        <f t="shared" si="0"/>
        <v>2</v>
      </c>
      <c r="M20" s="17">
        <f t="shared" si="0"/>
        <v>1</v>
      </c>
    </row>
    <row r="21" spans="2:29" x14ac:dyDescent="0.25">
      <c r="B21" s="3" t="s">
        <v>24</v>
      </c>
      <c r="C21" s="4">
        <v>1</v>
      </c>
      <c r="D21" s="4">
        <v>1</v>
      </c>
      <c r="E21" s="4">
        <v>1</v>
      </c>
      <c r="F21" s="19">
        <v>0</v>
      </c>
      <c r="G21" s="19">
        <v>0</v>
      </c>
      <c r="H21" s="19">
        <v>0</v>
      </c>
      <c r="I21" s="23">
        <v>3</v>
      </c>
      <c r="J21" s="23">
        <v>1</v>
      </c>
      <c r="K21" s="23"/>
      <c r="L21" s="17">
        <f t="shared" si="0"/>
        <v>2</v>
      </c>
      <c r="M21" s="17">
        <f t="shared" si="0"/>
        <v>1</v>
      </c>
    </row>
    <row r="22" spans="2:29" x14ac:dyDescent="0.25">
      <c r="B22" s="3" t="s">
        <v>25</v>
      </c>
      <c r="C22" s="4">
        <v>2</v>
      </c>
      <c r="D22" s="4">
        <v>1</v>
      </c>
      <c r="E22" s="4">
        <v>1</v>
      </c>
      <c r="F22" s="19">
        <v>1</v>
      </c>
      <c r="G22" s="19">
        <v>0</v>
      </c>
      <c r="H22" s="19">
        <v>0</v>
      </c>
      <c r="I22" s="23">
        <v>0</v>
      </c>
      <c r="J22" s="23">
        <v>0</v>
      </c>
      <c r="K22" s="23"/>
      <c r="L22" s="17">
        <f t="shared" si="0"/>
        <v>1</v>
      </c>
      <c r="M22" s="17">
        <f t="shared" si="0"/>
        <v>1</v>
      </c>
    </row>
    <row r="23" spans="2:29" x14ac:dyDescent="0.25">
      <c r="B23" s="3" t="s">
        <v>26</v>
      </c>
      <c r="C23" s="4">
        <v>2</v>
      </c>
      <c r="D23" s="4">
        <v>1</v>
      </c>
      <c r="E23" s="4">
        <v>1</v>
      </c>
      <c r="F23" s="19">
        <v>0</v>
      </c>
      <c r="G23" s="19">
        <v>0</v>
      </c>
      <c r="H23" s="19">
        <v>0</v>
      </c>
      <c r="I23" s="23">
        <v>3</v>
      </c>
      <c r="J23" s="23">
        <v>0</v>
      </c>
      <c r="K23" s="23"/>
      <c r="L23" s="17">
        <f t="shared" si="0"/>
        <v>1</v>
      </c>
      <c r="M23" s="17">
        <f t="shared" si="0"/>
        <v>1</v>
      </c>
    </row>
    <row r="24" spans="2:29" x14ac:dyDescent="0.25">
      <c r="B24" s="5" t="s">
        <v>27</v>
      </c>
      <c r="C24" s="4">
        <v>1</v>
      </c>
      <c r="D24" s="4">
        <v>1</v>
      </c>
      <c r="E24" s="4">
        <v>1</v>
      </c>
      <c r="F24" s="19">
        <v>0</v>
      </c>
      <c r="G24" s="19">
        <v>0</v>
      </c>
      <c r="H24" s="19">
        <v>0</v>
      </c>
      <c r="I24" s="23">
        <v>0</v>
      </c>
      <c r="J24" s="23">
        <v>0</v>
      </c>
      <c r="K24" s="23"/>
      <c r="L24" s="17">
        <f t="shared" si="0"/>
        <v>1</v>
      </c>
      <c r="M24" s="17">
        <f t="shared" si="0"/>
        <v>1</v>
      </c>
    </row>
    <row r="25" spans="2:29" x14ac:dyDescent="0.25">
      <c r="B25" s="3" t="s">
        <v>28</v>
      </c>
      <c r="C25" s="4">
        <v>1</v>
      </c>
      <c r="D25" s="4">
        <v>1</v>
      </c>
      <c r="E25" s="4">
        <v>1</v>
      </c>
      <c r="F25" s="19">
        <v>0</v>
      </c>
      <c r="G25" s="19">
        <v>0</v>
      </c>
      <c r="H25" s="19">
        <v>0</v>
      </c>
      <c r="I25" s="23">
        <v>1</v>
      </c>
      <c r="J25" s="23">
        <v>0</v>
      </c>
      <c r="K25" s="23"/>
      <c r="L25" s="17">
        <f t="shared" si="0"/>
        <v>1</v>
      </c>
      <c r="M25" s="17">
        <f t="shared" si="0"/>
        <v>1</v>
      </c>
    </row>
    <row r="26" spans="2:29" x14ac:dyDescent="0.25">
      <c r="B26" s="3" t="s">
        <v>29</v>
      </c>
      <c r="C26" s="4">
        <v>0</v>
      </c>
      <c r="D26" s="4">
        <v>0</v>
      </c>
      <c r="E26" s="4">
        <v>0</v>
      </c>
      <c r="F26" s="19">
        <v>1</v>
      </c>
      <c r="G26" s="19">
        <v>1</v>
      </c>
      <c r="H26" s="19">
        <v>1</v>
      </c>
      <c r="I26" s="23">
        <v>1</v>
      </c>
      <c r="J26" s="23">
        <v>0</v>
      </c>
      <c r="K26" s="23"/>
      <c r="L26" s="17">
        <f t="shared" si="0"/>
        <v>1</v>
      </c>
      <c r="M26" s="17">
        <f t="shared" si="0"/>
        <v>1</v>
      </c>
    </row>
    <row r="27" spans="2:29" x14ac:dyDescent="0.25">
      <c r="B27" s="6" t="s">
        <v>30</v>
      </c>
      <c r="C27" s="4">
        <v>0</v>
      </c>
      <c r="D27" s="4">
        <v>0</v>
      </c>
      <c r="E27" s="4">
        <v>0</v>
      </c>
      <c r="F27" s="19">
        <v>0</v>
      </c>
      <c r="G27" s="19">
        <v>0</v>
      </c>
      <c r="H27" s="19">
        <v>0</v>
      </c>
      <c r="I27" s="23">
        <v>1</v>
      </c>
      <c r="J27" s="23">
        <v>1</v>
      </c>
      <c r="K27" s="23"/>
      <c r="L27" s="17">
        <f t="shared" si="0"/>
        <v>1</v>
      </c>
      <c r="M27" s="17">
        <f t="shared" si="0"/>
        <v>0</v>
      </c>
    </row>
    <row r="28" spans="2:29" x14ac:dyDescent="0.25">
      <c r="B28" s="3" t="s">
        <v>31</v>
      </c>
      <c r="C28" s="4">
        <v>1</v>
      </c>
      <c r="D28" s="4">
        <v>0</v>
      </c>
      <c r="E28" s="4">
        <v>0</v>
      </c>
      <c r="F28" s="19">
        <v>1</v>
      </c>
      <c r="G28" s="19">
        <v>0</v>
      </c>
      <c r="H28" s="19">
        <v>0</v>
      </c>
      <c r="I28" s="23">
        <v>5</v>
      </c>
      <c r="J28" s="23">
        <v>0</v>
      </c>
      <c r="K28" s="23"/>
      <c r="L28" s="17">
        <f t="shared" si="0"/>
        <v>0</v>
      </c>
      <c r="M28" s="17">
        <f t="shared" si="0"/>
        <v>0</v>
      </c>
    </row>
    <row r="29" spans="2:29" x14ac:dyDescent="0.25">
      <c r="B29" s="3" t="s">
        <v>32</v>
      </c>
      <c r="C29" s="4">
        <v>0</v>
      </c>
      <c r="D29" s="4">
        <v>0</v>
      </c>
      <c r="E29" s="4">
        <v>0</v>
      </c>
      <c r="F29" s="19">
        <v>1</v>
      </c>
      <c r="G29" s="19">
        <v>0</v>
      </c>
      <c r="H29" s="19">
        <v>0</v>
      </c>
      <c r="I29" s="23">
        <v>0</v>
      </c>
      <c r="J29" s="23">
        <v>0</v>
      </c>
      <c r="K29" s="23"/>
      <c r="L29" s="17">
        <f t="shared" si="0"/>
        <v>0</v>
      </c>
      <c r="M29" s="17">
        <f t="shared" si="0"/>
        <v>0</v>
      </c>
    </row>
    <row r="30" spans="2:29" ht="18.75" x14ac:dyDescent="0.3">
      <c r="B30" s="3" t="s">
        <v>33</v>
      </c>
      <c r="C30" s="4">
        <v>0</v>
      </c>
      <c r="D30" s="4">
        <v>0</v>
      </c>
      <c r="E30" s="4">
        <v>0</v>
      </c>
      <c r="F30" s="19">
        <v>0</v>
      </c>
      <c r="G30" s="19">
        <v>0</v>
      </c>
      <c r="H30" s="19">
        <v>0</v>
      </c>
      <c r="I30" s="23">
        <v>3</v>
      </c>
      <c r="J30" s="23">
        <v>0</v>
      </c>
      <c r="K30" s="23"/>
      <c r="L30" s="17">
        <f t="shared" si="0"/>
        <v>0</v>
      </c>
      <c r="M30" s="17">
        <f t="shared" si="0"/>
        <v>0</v>
      </c>
      <c r="O30" s="15" t="s">
        <v>39</v>
      </c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</row>
    <row r="31" spans="2:29" s="7" customFormat="1" x14ac:dyDescent="0.25">
      <c r="B31" s="3" t="s">
        <v>34</v>
      </c>
      <c r="C31" s="4">
        <v>4</v>
      </c>
      <c r="D31" s="4">
        <v>0</v>
      </c>
      <c r="E31" s="4">
        <v>0</v>
      </c>
      <c r="F31" s="19">
        <v>1</v>
      </c>
      <c r="G31" s="19">
        <v>0</v>
      </c>
      <c r="H31" s="19">
        <v>0</v>
      </c>
      <c r="I31" s="23">
        <v>0</v>
      </c>
      <c r="J31" s="23">
        <v>0</v>
      </c>
      <c r="K31" s="23"/>
      <c r="L31" s="17">
        <f t="shared" si="0"/>
        <v>0</v>
      </c>
      <c r="M31" s="17">
        <f t="shared" si="0"/>
        <v>0</v>
      </c>
    </row>
    <row r="32" spans="2:29" s="9" customFormat="1" x14ac:dyDescent="0.25">
      <c r="B32" s="8" t="s">
        <v>35</v>
      </c>
      <c r="C32" s="21">
        <f>SUM(C6:C31)</f>
        <v>84</v>
      </c>
      <c r="D32" s="21">
        <f>SUM(D6:D31)</f>
        <v>50</v>
      </c>
      <c r="E32" s="21">
        <f>SUM(E6:E31)</f>
        <v>45</v>
      </c>
      <c r="F32" s="20">
        <f t="shared" ref="F32:J32" si="1">SUM(F6:F31)</f>
        <v>22</v>
      </c>
      <c r="G32" s="20">
        <f t="shared" si="1"/>
        <v>11</v>
      </c>
      <c r="H32" s="20">
        <f t="shared" si="1"/>
        <v>10</v>
      </c>
      <c r="I32" s="24">
        <f t="shared" si="1"/>
        <v>57</v>
      </c>
      <c r="J32" s="24">
        <f t="shared" si="1"/>
        <v>19</v>
      </c>
      <c r="K32" s="24"/>
      <c r="L32" s="8">
        <f>SUM(L6:L31)</f>
        <v>80</v>
      </c>
      <c r="M32" s="8">
        <f>SUM(M6:M31)</f>
        <v>55</v>
      </c>
    </row>
    <row r="33" spans="2:29" s="9" customFormat="1" x14ac:dyDescent="0.25">
      <c r="B33" s="10"/>
      <c r="C33" s="11" t="s">
        <v>41</v>
      </c>
      <c r="D33" s="11"/>
      <c r="E33" s="11"/>
      <c r="F33" s="11" t="s">
        <v>42</v>
      </c>
      <c r="G33" s="11"/>
      <c r="H33" s="11"/>
      <c r="I33" s="11" t="s">
        <v>36</v>
      </c>
      <c r="J33" s="11"/>
      <c r="K33" s="11"/>
      <c r="L33" s="11"/>
    </row>
    <row r="34" spans="2:29" s="9" customFormat="1" x14ac:dyDescent="0.25">
      <c r="B34" s="10"/>
      <c r="C34" s="11"/>
      <c r="D34" s="11"/>
      <c r="E34" s="11"/>
      <c r="F34" s="11"/>
      <c r="G34" s="11"/>
      <c r="H34" s="11"/>
      <c r="I34" s="11"/>
      <c r="J34" s="11"/>
      <c r="K34" s="11"/>
      <c r="L34" s="11"/>
    </row>
    <row r="35" spans="2:29" s="9" customFormat="1" ht="78" customHeight="1" x14ac:dyDescent="0.25">
      <c r="B35" s="10"/>
      <c r="C35" s="11"/>
      <c r="D35" s="11"/>
      <c r="E35" s="11"/>
      <c r="F35" s="11"/>
      <c r="G35" s="11"/>
      <c r="H35" s="11"/>
      <c r="I35" s="11"/>
      <c r="J35" s="11"/>
      <c r="K35" s="11"/>
      <c r="L35" s="11"/>
    </row>
    <row r="44" spans="2:29" ht="18.75" x14ac:dyDescent="0.3">
      <c r="O44" s="15" t="s">
        <v>2</v>
      </c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</row>
  </sheetData>
  <mergeCells count="11">
    <mergeCell ref="O44:AC44"/>
    <mergeCell ref="C4:E4"/>
    <mergeCell ref="F4:H4"/>
    <mergeCell ref="I4:K4"/>
    <mergeCell ref="I33:L35"/>
    <mergeCell ref="A1:Q1"/>
    <mergeCell ref="B3:M3"/>
    <mergeCell ref="C33:E35"/>
    <mergeCell ref="F33:H35"/>
    <mergeCell ref="O4:AC4"/>
    <mergeCell ref="O30:AC3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 STRUKTŪRVIENĪBĀM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Asnate</dc:creator>
  <cp:lastModifiedBy>Asnate</cp:lastModifiedBy>
  <dcterms:created xsi:type="dcterms:W3CDTF">2019-12-16T12:43:20Z</dcterms:created>
  <dcterms:modified xsi:type="dcterms:W3CDTF">2019-12-16T13:15:28Z</dcterms:modified>
</cp:coreProperties>
</file>