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user\Desktop\IEPIRKUMI\LU 2017_27 _I LU nekustamo īpašumu apdrošināšana\"/>
    </mc:Choice>
  </mc:AlternateContent>
  <bookViews>
    <workbookView xWindow="0" yWindow="0" windowWidth="24000" windowHeight="9885"/>
  </bookViews>
  <sheets>
    <sheet name="Sheet2" sheetId="1" r:id="rId1"/>
    <sheet name="Sheet3" sheetId="2" r:id="rId2"/>
    <sheet name="ESRI_MAPINFO_SHEET" sheetId="3" state="veryHidden" r:id="rId3"/>
  </sheets>
  <calcPr calcId="152511"/>
  <customWorkbookViews>
    <customWorkbookView name="lenovouser - Personal View" guid="{DE13DA90-F952-423B-BA0F-FF43C6CC88AF}" mergeInterval="0" personalView="1" maximized="1" xWindow="-8" yWindow="-8" windowWidth="1616" windowHeight="886" activeSheetId="1"/>
    <customWorkbookView name="Aleksandrs - Personal View" guid="{4FDA306E-9218-4784-94FC-BAF523FEDF2E}" mergeInterval="0" personalView="1" maximized="1" xWindow="-8" yWindow="-8" windowWidth="2576" windowHeight="1056" activeSheetId="1"/>
    <customWorkbookView name="Viesis - Personal View" guid="{EAB2F4C5-16CA-4F49-A949-42E83297E4CD}" mergeInterval="0" personalView="1" maximized="1" xWindow="-8" yWindow="-8" windowWidth="2576" windowHeight="1056" activeSheetId="1"/>
    <customWorkbookView name="Liga Raksta - personiskais skats" guid="{CF3419A5-D130-44B2-A837-B962ED1CA65C}" mergeInterval="0" personalView="1" maximized="1" xWindow="-8" yWindow="-8" windowWidth="1382" windowHeight="744" activeSheetId="1"/>
    <customWorkbookView name="Latvijas Univeristāte - Personal View" guid="{E1BB089E-CC57-440E-B37F-8DD951163A21}" mergeInterval="0" personalView="1" xWindow="101" yWindow="131" windowWidth="1440" windowHeight="759" activeSheetId="1" showComments="commIndAndComment"/>
  </customWorkbookViews>
</workbook>
</file>

<file path=xl/calcChain.xml><?xml version="1.0" encoding="utf-8"?>
<calcChain xmlns="http://schemas.openxmlformats.org/spreadsheetml/2006/main">
  <c r="J166" i="1" l="1"/>
  <c r="J167" i="1"/>
  <c r="J168" i="1"/>
  <c r="J169" i="1"/>
  <c r="J197" i="1"/>
  <c r="J196" i="1"/>
  <c r="J195" i="1"/>
  <c r="J180" i="1"/>
  <c r="J179" i="1"/>
  <c r="J178" i="1"/>
  <c r="J175" i="1"/>
  <c r="J174" i="1"/>
  <c r="J163" i="1"/>
  <c r="J161" i="1"/>
  <c r="J160" i="1"/>
  <c r="J159" i="1"/>
  <c r="J158" i="1"/>
  <c r="J157" i="1"/>
  <c r="J156" i="1"/>
  <c r="J154" i="1"/>
  <c r="J153" i="1"/>
  <c r="J152" i="1"/>
  <c r="J150" i="1"/>
  <c r="J142" i="1"/>
  <c r="J141" i="1"/>
  <c r="J137" i="1"/>
  <c r="J130" i="1"/>
  <c r="J128" i="1"/>
  <c r="J126" i="1"/>
  <c r="J125" i="1"/>
  <c r="J124" i="1"/>
  <c r="J123" i="1"/>
  <c r="J121" i="1"/>
  <c r="J120" i="1"/>
  <c r="J90" i="1"/>
  <c r="J88" i="1"/>
  <c r="J86" i="1"/>
  <c r="J85" i="1"/>
  <c r="J84" i="1"/>
  <c r="J82" i="1"/>
  <c r="J68" i="1"/>
  <c r="J67" i="1"/>
  <c r="J66" i="1"/>
  <c r="J57" i="1"/>
  <c r="J41" i="1"/>
  <c r="J40" i="1"/>
  <c r="J39" i="1"/>
  <c r="J38" i="1"/>
  <c r="J37" i="1"/>
  <c r="J36" i="1"/>
  <c r="J31" i="1"/>
  <c r="J24" i="1"/>
  <c r="J23" i="1"/>
  <c r="J22" i="1"/>
  <c r="J20" i="1"/>
  <c r="J19" i="1"/>
  <c r="J18" i="1"/>
  <c r="J17" i="1"/>
  <c r="J16" i="1"/>
  <c r="J15" i="1"/>
  <c r="J14" i="1"/>
  <c r="J12" i="1"/>
  <c r="J11" i="1"/>
  <c r="J7" i="1"/>
  <c r="J6" i="1"/>
  <c r="J192" i="1" l="1"/>
  <c r="J193" i="1"/>
  <c r="J194" i="1"/>
  <c r="J198" i="1"/>
  <c r="J191" i="1"/>
  <c r="E199" i="1"/>
  <c r="J3" i="1" l="1"/>
  <c r="J4" i="1"/>
  <c r="J5" i="1"/>
  <c r="J8" i="1"/>
  <c r="J9" i="1"/>
  <c r="J10" i="1"/>
  <c r="J13" i="1"/>
  <c r="J21" i="1"/>
  <c r="J25" i="1"/>
  <c r="J26" i="1"/>
  <c r="J27" i="1"/>
  <c r="J28" i="1"/>
  <c r="J29" i="1"/>
  <c r="J30" i="1"/>
  <c r="J32" i="1"/>
  <c r="J33" i="1"/>
  <c r="J34" i="1"/>
  <c r="J35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3" i="1"/>
  <c r="J87" i="1"/>
  <c r="J89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2" i="1"/>
  <c r="J127" i="1"/>
  <c r="J129" i="1"/>
  <c r="J131" i="1"/>
  <c r="J132" i="1"/>
  <c r="J133" i="1"/>
  <c r="J134" i="1"/>
  <c r="J135" i="1"/>
  <c r="J136" i="1"/>
  <c r="J138" i="1"/>
  <c r="J139" i="1"/>
  <c r="J140" i="1"/>
  <c r="J143" i="1"/>
  <c r="J144" i="1"/>
  <c r="J145" i="1"/>
  <c r="J146" i="1"/>
  <c r="J147" i="1"/>
  <c r="J148" i="1"/>
  <c r="J149" i="1"/>
  <c r="J151" i="1"/>
  <c r="J155" i="1"/>
  <c r="J162" i="1"/>
  <c r="J164" i="1"/>
  <c r="J165" i="1"/>
  <c r="J170" i="1"/>
  <c r="J171" i="1"/>
  <c r="J172" i="1"/>
  <c r="J173" i="1"/>
  <c r="J176" i="1"/>
  <c r="J177" i="1"/>
  <c r="J181" i="1"/>
  <c r="J182" i="1"/>
  <c r="J183" i="1"/>
  <c r="J184" i="1"/>
  <c r="J185" i="1"/>
  <c r="J186" i="1"/>
  <c r="J187" i="1"/>
  <c r="J188" i="1"/>
  <c r="J189" i="1"/>
  <c r="J190" i="1"/>
  <c r="J199" i="1" l="1"/>
</calcChain>
</file>

<file path=xl/sharedStrings.xml><?xml version="1.0" encoding="utf-8"?>
<sst xmlns="http://schemas.openxmlformats.org/spreadsheetml/2006/main" count="666" uniqueCount="229">
  <si>
    <t>Npk</t>
  </si>
  <si>
    <t>Adrese</t>
  </si>
  <si>
    <t>Ēku funkcija</t>
  </si>
  <si>
    <t>Ēkas platība m2</t>
  </si>
  <si>
    <t>Materiāls</t>
  </si>
  <si>
    <t>Alberta 10</t>
  </si>
  <si>
    <t>mācību ēka</t>
  </si>
  <si>
    <t>ķieģeļu</t>
  </si>
  <si>
    <t>Aspazijas bulvāris 5</t>
  </si>
  <si>
    <t>Mācību ēka</t>
  </si>
  <si>
    <t>Baznīcas 5</t>
  </si>
  <si>
    <t>Buļļu 5</t>
  </si>
  <si>
    <t>dienesta viesnīca</t>
  </si>
  <si>
    <t>Burtnieku 1</t>
  </si>
  <si>
    <t>Dzintaru prospekts 52/54</t>
  </si>
  <si>
    <t>Dienesta viesn.</t>
  </si>
  <si>
    <t>Jūrmalas gat. 74/76</t>
  </si>
  <si>
    <t>Kalpaka bulv. 4</t>
  </si>
  <si>
    <t>admin. Saimn. Ēka</t>
  </si>
  <si>
    <t>Kandavas 2</t>
  </si>
  <si>
    <t>Kr. Valdemāra 69</t>
  </si>
  <si>
    <t>Kr.Barona iela 49</t>
  </si>
  <si>
    <t>Dzīvojamā ēka</t>
  </si>
  <si>
    <t>Kronvalda bulvāris 4</t>
  </si>
  <si>
    <t>Lielvārdes iela 24/26</t>
  </si>
  <si>
    <t>Bibliotēka</t>
  </si>
  <si>
    <t>koka</t>
  </si>
  <si>
    <t>Lomonosova 1a</t>
  </si>
  <si>
    <t>Mārstaļu 28/30</t>
  </si>
  <si>
    <t>Miera iela 32, Salaspils</t>
  </si>
  <si>
    <t>O.Vācieša 4</t>
  </si>
  <si>
    <t>Raiņa bulv. 19</t>
  </si>
  <si>
    <t>Rātsupītes iela 7</t>
  </si>
  <si>
    <t>Rēznas 10k-c</t>
  </si>
  <si>
    <t>Rēznas iela 10k-1</t>
  </si>
  <si>
    <t>Salamandras iela 1</t>
  </si>
  <si>
    <t>Ēkas un palīgēkas</t>
  </si>
  <si>
    <t>Skanstes 3</t>
  </si>
  <si>
    <t>Šķūņu 4</t>
  </si>
  <si>
    <t>Vaļņu iela 10</t>
  </si>
  <si>
    <t>Mūra</t>
  </si>
  <si>
    <t>Koka</t>
  </si>
  <si>
    <t>Visvalža 4a</t>
  </si>
  <si>
    <t>Hipokrāta iela 1</t>
  </si>
  <si>
    <t>Atjaunošanas vērtība EUR/kv.m.</t>
  </si>
  <si>
    <t>dzīvoklis</t>
  </si>
  <si>
    <t>Vecā skola –Dundagas novads, Kolkas pagasts</t>
  </si>
  <si>
    <t>Dreiliņu 9-1</t>
  </si>
  <si>
    <t>Aizkraukles iela 23</t>
  </si>
  <si>
    <t>Materiālu Mehānikas Institūts, Darbnīca</t>
  </si>
  <si>
    <t>Materiālu Mehānikas Institūts, Laboratoriju korpuss</t>
  </si>
  <si>
    <t>Materiālu Mehānikas Institūts, Noliktavu korpuss</t>
  </si>
  <si>
    <t>dzelzsbetons</t>
  </si>
  <si>
    <t>ķieģeļu/paneļu</t>
  </si>
  <si>
    <t>Bioloģijas Institūts, Laboratorijas Korpuss</t>
  </si>
  <si>
    <t>Bioloģijas Institūts, Transformatoru ēka</t>
  </si>
  <si>
    <t>Bioloģijas Institūts, Veģetācijas māja</t>
  </si>
  <si>
    <t>Bioloģijas Institūts, Darbnīca</t>
  </si>
  <si>
    <t>Bioloģijas Institūts, Vivārijs</t>
  </si>
  <si>
    <t>Bioloģijas Institūts, Sūkņu stacija</t>
  </si>
  <si>
    <t>Bioloģijas Institūts, Tehniskais bloks</t>
  </si>
  <si>
    <t>Bioloģijas Institūts, Noliktava</t>
  </si>
  <si>
    <t>Bioloģijas Institūts, Laboratoriju korpuss</t>
  </si>
  <si>
    <t>Bioloģijas Institūts, Siltumnīca</t>
  </si>
  <si>
    <t>Bioloģijas Institūts, Pagrabs</t>
  </si>
  <si>
    <t>Bioloģijas Institūts, caurlaides ēka</t>
  </si>
  <si>
    <t>ķieģeļu/dzelzsbetons</t>
  </si>
  <si>
    <t>Fizikas institūts, dzīvsudraba laboratorija</t>
  </si>
  <si>
    <t>Fizikas institūts, Dzīvsudrasba laboratorijas noliktava</t>
  </si>
  <si>
    <t>Fizikas institūts, sārmu metālu laboratorija</t>
  </si>
  <si>
    <t>Fizikas institūts, noliktava</t>
  </si>
  <si>
    <t>Fizikas institūts, ekspermentālā bāze</t>
  </si>
  <si>
    <t>Fizikas institūts, Laboratoriju korpuss</t>
  </si>
  <si>
    <t>Fizikas institūts. Tehniskais bloks</t>
  </si>
  <si>
    <t>Fizikas institūts, transformatora apakšstacija</t>
  </si>
  <si>
    <t>Fizikas institūts, ūdens apgādes stacija</t>
  </si>
  <si>
    <t>Fizikas institūts, garāža</t>
  </si>
  <si>
    <t>Fizikas institūts, degvielas noliktava</t>
  </si>
  <si>
    <t>Vasarnīca, Ziemas Dārzs</t>
  </si>
  <si>
    <t>koks, metāla konstrukcijas</t>
  </si>
  <si>
    <t>Vīna pagrabs</t>
  </si>
  <si>
    <t>Balzama bārs</t>
  </si>
  <si>
    <t>Mācību korpuss</t>
  </si>
  <si>
    <t>Administratīvā ēka</t>
  </si>
  <si>
    <t>Jelgavas iela 1</t>
  </si>
  <si>
    <t>Latvijas Universitātes Dabaszinātņu akadēmiskais centrs</t>
  </si>
  <si>
    <t>Saimniecības ēka</t>
  </si>
  <si>
    <t>Dzelzsbetona paneļi</t>
  </si>
  <si>
    <t>Monolītais dzelzsbetons</t>
  </si>
  <si>
    <t>Apdrošināšanas vērtība</t>
  </si>
  <si>
    <t>Nomnieki</t>
  </si>
  <si>
    <t>jā</t>
  </si>
  <si>
    <t>dienesta viesnīca - dzīvokļu ēka</t>
  </si>
  <si>
    <t>Medicīnas fakultāte/ admin.ēka</t>
  </si>
  <si>
    <t>paaugstināts risks</t>
  </si>
  <si>
    <t>dienesta viesnīca/2 ēkas</t>
  </si>
  <si>
    <t>dienesta viesn. +koledža</t>
  </si>
  <si>
    <t>Aizkraukles iela 23, Rīga, LR.</t>
  </si>
  <si>
    <t>Miera iela 3, Salaspils, LR. FI</t>
  </si>
  <si>
    <t>Jelgavass iela 1, Rīga, LR.</t>
  </si>
  <si>
    <t>Lielvārdes iela 24, Rīga, LR.</t>
  </si>
  <si>
    <t>Rūpniecības iela 10, Rīga, LR.</t>
  </si>
  <si>
    <t>O. Vācieša  iela 4, Rīga, LR.</t>
  </si>
  <si>
    <t>Skanstes  iela 3, Rīga, LR.</t>
  </si>
  <si>
    <t>Kandavas  iela 2, Rīga, LR.</t>
  </si>
  <si>
    <t>Kalpaka bulvāris 4, Rīga, LR.</t>
  </si>
  <si>
    <t>Baznīcas iela 5, Rīga, LR.</t>
  </si>
  <si>
    <t>Šķūņu iela 4, Rīga, LR</t>
  </si>
  <si>
    <t>Zeļļu iela 8, Rīga, LR</t>
  </si>
  <si>
    <t>Visvalža iela 4a, Rīga, LR</t>
  </si>
  <si>
    <t>Raiņa bulvāris 19, Rīga, LR</t>
  </si>
  <si>
    <t>Lomonosova iela 1, Rīga, LR</t>
  </si>
  <si>
    <t>Kronvalda bulvāris 4, Rīga, LR</t>
  </si>
  <si>
    <t>Aspazijas bulvāris 5, Rīga, LR</t>
  </si>
  <si>
    <t>Alberta iela 10, Rīga, LR</t>
  </si>
  <si>
    <t>Kr. Barona iela 49</t>
  </si>
  <si>
    <t>Nometņu iela 18</t>
  </si>
  <si>
    <t>Z.A. Meierovica bulvāris 10</t>
  </si>
  <si>
    <t>Z.A. Meierovica bulvāris 12</t>
  </si>
  <si>
    <t>Rēznas iela 10, k- 1</t>
  </si>
  <si>
    <t>Salamandras 1</t>
  </si>
  <si>
    <t>Pēdējā būtisku remonta darbu gads</t>
  </si>
  <si>
    <t>Celtn. gads</t>
  </si>
  <si>
    <t>Kungu māja</t>
  </si>
  <si>
    <t>Kalpu māja</t>
  </si>
  <si>
    <t>Kūts (viesnīca)</t>
  </si>
  <si>
    <t>Lielā klēts</t>
  </si>
  <si>
    <t>Katlu māja</t>
  </si>
  <si>
    <t>Ūdens sagatavošanas stacija</t>
  </si>
  <si>
    <t>Mācīburažošanas darbnīca</t>
  </si>
  <si>
    <t>Dzīvojamā māja</t>
  </si>
  <si>
    <t>šķūnis</t>
  </si>
  <si>
    <t>Klēts ar pagrabu</t>
  </si>
  <si>
    <t>Ratnieki, Līgatnes pag. Mācību konferenču centrs</t>
  </si>
  <si>
    <t>Zinātniski pētnieciskā laborator.</t>
  </si>
  <si>
    <t>Laboratorija</t>
  </si>
  <si>
    <t>Laboratorijas korpuss</t>
  </si>
  <si>
    <t>Miera iela 3, Salaspils</t>
  </si>
  <si>
    <t>Zeļļu iela 29</t>
  </si>
  <si>
    <t>Zeļļu  iela  27</t>
  </si>
  <si>
    <t>Zeļļu iela 25</t>
  </si>
  <si>
    <t>Zeļļu iela 23</t>
  </si>
  <si>
    <t>Saimniecības ēka/noliktava</t>
  </si>
  <si>
    <t>Zeļļu iela 23 k-1</t>
  </si>
  <si>
    <t>Zeļļu iela 33</t>
  </si>
  <si>
    <t>Zeļļu iela 31</t>
  </si>
  <si>
    <t>Hermaņa iela 19</t>
  </si>
  <si>
    <t>Garāžā lielā</t>
  </si>
  <si>
    <t>garāža mazā</t>
  </si>
  <si>
    <t>Mehāniskā darbnīca</t>
  </si>
  <si>
    <t>Siltumnīca</t>
  </si>
  <si>
    <t>Pagrabs</t>
  </si>
  <si>
    <t>Darbnīca</t>
  </si>
  <si>
    <t>Admin. ēka</t>
  </si>
  <si>
    <t>Šķūnis</t>
  </si>
  <si>
    <t>Sūkņu stacija</t>
  </si>
  <si>
    <t>Ūdens uzsk.ēka</t>
  </si>
  <si>
    <t>Administr.-zinātni.</t>
  </si>
  <si>
    <t>Dzirciema iela 4</t>
  </si>
  <si>
    <t>Laborator.korp.</t>
  </si>
  <si>
    <t>Kandavas 2a</t>
  </si>
  <si>
    <t>Kandavas 2b</t>
  </si>
  <si>
    <t>Vīlipa iela 2</t>
  </si>
  <si>
    <t>stikls/metāls</t>
  </si>
  <si>
    <t>Gada prēmija pa objektiem</t>
  </si>
  <si>
    <t>Vidus prospekts 38, Jūrmala</t>
  </si>
  <si>
    <t>Dienesta viesnīca</t>
  </si>
  <si>
    <t>Mācību telpu ēka</t>
  </si>
  <si>
    <t>Medicīnas skola</t>
  </si>
  <si>
    <t>Laboratorijas kor.</t>
  </si>
  <si>
    <t>Materiālu Mehānikas institūts, Laboratorija</t>
  </si>
  <si>
    <t>Sarga māja</t>
  </si>
  <si>
    <t>Materiālu Mehānikas institūts, Sarga māja</t>
  </si>
  <si>
    <t>Biroju ēka</t>
  </si>
  <si>
    <t>Garāža</t>
  </si>
  <si>
    <t>Noliktava</t>
  </si>
  <si>
    <t>Kafejnīca</t>
  </si>
  <si>
    <t>Garāža-darbnīca</t>
  </si>
  <si>
    <t>"Baltā māja" Baldones novads, Baldones pagasts</t>
  </si>
  <si>
    <t>Mācību un laboratorijas korpuss</t>
  </si>
  <si>
    <t>Angārs</t>
  </si>
  <si>
    <t>Sardzes ēka</t>
  </si>
  <si>
    <t>Pagrabs zem pagalma</t>
  </si>
  <si>
    <t>Mācību, laboratorijas ēka</t>
  </si>
  <si>
    <t>Kompresora ēka</t>
  </si>
  <si>
    <t>Ražošanas ēka</t>
  </si>
  <si>
    <t>Lodes muiža – Cēsu novads, Taurenes pagasts</t>
  </si>
  <si>
    <t>Atpūtas bāze</t>
  </si>
  <si>
    <t>Stallis</t>
  </si>
  <si>
    <t>Kūts</t>
  </si>
  <si>
    <t>Nometņu iela 18 k 1</t>
  </si>
  <si>
    <t>Nometņu iela 18 k 2</t>
  </si>
  <si>
    <t>Nojume</t>
  </si>
  <si>
    <t>Garāžu ēkas</t>
  </si>
  <si>
    <t>Observatorija –Baldones pag., Baldones nov.</t>
  </si>
  <si>
    <t>Astronomiskā observatorija</t>
  </si>
  <si>
    <t>Pirts</t>
  </si>
  <si>
    <t>Sūkņu māja</t>
  </si>
  <si>
    <t>"Riekstukalns", Baldones nov., Baldones pag</t>
  </si>
  <si>
    <t>Klubs</t>
  </si>
  <si>
    <t>Garāžas</t>
  </si>
  <si>
    <t>Babītes pag. Spilve, "Rododendri"</t>
  </si>
  <si>
    <t>Tualete</t>
  </si>
  <si>
    <t>Rūpniecības iela 10</t>
  </si>
  <si>
    <t>Patvertne</t>
  </si>
  <si>
    <t>Sadzīves ēka</t>
  </si>
  <si>
    <t>Pētniecības ēka</t>
  </si>
  <si>
    <t>Tālivalža 1b</t>
  </si>
  <si>
    <t>Mācību bāze</t>
  </si>
  <si>
    <t>Z.A.Meierovica bulvāris 10/12</t>
  </si>
  <si>
    <t>Viesnīca</t>
  </si>
  <si>
    <t>Vidus prospekts 36 k-3, Jūrmala</t>
  </si>
  <si>
    <t>Vidus prospekts 36, Jūrmala</t>
  </si>
  <si>
    <t>Vidus prospekts 36 k-1, Jūrmala</t>
  </si>
  <si>
    <t>Vidus prospekts 36-k2, Jūrmala</t>
  </si>
  <si>
    <t>Vidus prospekts 38 k-1, Jūrmala</t>
  </si>
  <si>
    <t>Kalpaka bulvāris 4</t>
  </si>
  <si>
    <t>Laivu novietne</t>
  </si>
  <si>
    <t>"Ornitologu pētījumu centrs", Engures pag., Tukuma nov.</t>
  </si>
  <si>
    <t>"Kaluplejas", Vecsalaca, Salacgrīvas pag., Limbažu nov</t>
  </si>
  <si>
    <t>Ekoloģijas centrs</t>
  </si>
  <si>
    <t>"Kalnāji",  Rauda, Smārdes pag.  Engures nov.</t>
  </si>
  <si>
    <t>Pētniecības laborotorijas un palīgēkas</t>
  </si>
  <si>
    <t>"Riekstukalns 4" Baldones nov., Baldones pag.</t>
  </si>
  <si>
    <t>koks</t>
  </si>
  <si>
    <t xml:space="preserve">Biroja ēka </t>
  </si>
  <si>
    <t>metāla/ķieģeļu</t>
  </si>
  <si>
    <t>ķieģeļu/mūra</t>
  </si>
  <si>
    <t>pielikums 4.pielikumam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</si>
</sst>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0" xfId="1" applyFont="1" applyFill="1"/>
    <xf numFmtId="0" fontId="7" fillId="2" borderId="4" xfId="1" applyFont="1" applyFill="1" applyBorder="1"/>
    <xf numFmtId="0" fontId="8" fillId="2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9" fillId="0" borderId="1" xfId="0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/>
    <xf numFmtId="0" fontId="12" fillId="0" borderId="1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1" xfId="0" applyNumberFormat="1" applyFill="1" applyBorder="1"/>
    <xf numFmtId="1" fontId="13" fillId="0" borderId="1" xfId="0" applyNumberFormat="1" applyFont="1" applyFill="1" applyBorder="1"/>
    <xf numFmtId="1" fontId="1" fillId="0" borderId="1" xfId="0" applyNumberFormat="1" applyFont="1" applyBorder="1"/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5" fillId="0" borderId="0" xfId="0" applyFont="1"/>
    <xf numFmtId="0" fontId="5" fillId="0" borderId="0" xfId="0" applyFont="1" applyFill="1"/>
    <xf numFmtId="0" fontId="10" fillId="3" borderId="1" xfId="0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0" borderId="1" xfId="0" applyFont="1" applyFill="1" applyBorder="1" applyAlignment="1"/>
    <xf numFmtId="164" fontId="2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</cellXfs>
  <cellStyles count="2">
    <cellStyle name="Normal" xfId="0" builtinId="0"/>
    <cellStyle name="Parasts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2.xml"/><Relationship Id="rId11" Type="http://schemas.openxmlformats.org/officeDocument/2006/relationships/revisionLog" Target="revisionLog1.xml"/><Relationship Id="rId1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0FD0A2E-AEC4-4FA3-A602-68D2D9357B59}" diskRevisions="1" revisionId="1338" version="5">
  <header guid="{C9E924D7-1309-411B-A38E-F290F6DE5F75}" dateTime="2017-04-21T13:35:27" maxSheetId="4" userName="lenovouser" r:id="rId10">
    <sheetIdMap count="3">
      <sheetId val="1"/>
      <sheetId val="2"/>
      <sheetId val="3"/>
    </sheetIdMap>
  </header>
  <header guid="{84B7D4E9-E1E7-4F92-ADA4-6342EE8ACE5E}" dateTime="2017-05-08T16:51:05" maxSheetId="4" userName="lenovouser" r:id="rId11" minRId="1147">
    <sheetIdMap count="3">
      <sheetId val="1"/>
      <sheetId val="2"/>
      <sheetId val="3"/>
    </sheetIdMap>
  </header>
  <header guid="{10FD0A2E-AEC4-4FA3-A602-68D2D9357B59}" dateTime="2017-05-08T16:55:36" maxSheetId="4" userName="lenovouser" r:id="rId12" minRId="1148" maxRId="133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7" sId="1">
    <oc r="J18">
      <f>I18*E18</f>
    </oc>
    <nc r="J18">
      <f>I18*E18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C18" guid="{00000000-0000-0000-0000-000000000000}" action="delete" alwaysShow="1" author="Viesis"/>
  <rcc rId="1148" sId="1">
    <oc r="B18">
      <v>16</v>
    </oc>
    <nc r="B18"/>
  </rcc>
  <rcc rId="1149" sId="1">
    <oc r="C18" t="inlineStr">
      <is>
        <t>Baltā māja –Rīgas rajons, Baldones pagasts</t>
      </is>
    </oc>
    <nc r="C18"/>
  </rcc>
  <rcc rId="1150" sId="1">
    <oc r="D18" t="inlineStr">
      <is>
        <t>astronomiskā observatorija</t>
      </is>
    </oc>
    <nc r="D18"/>
  </rcc>
  <rcc rId="1151" sId="1" numFmtId="4">
    <oc r="E18">
      <v>520</v>
    </oc>
    <nc r="E18"/>
  </rcc>
  <rcc rId="1152" sId="1">
    <oc r="F18">
      <v>1972</v>
    </oc>
    <nc r="F18"/>
  </rcc>
  <rcc rId="1153" sId="1">
    <oc r="G18">
      <v>1985</v>
    </oc>
    <nc r="G18"/>
  </rcc>
  <rcc rId="1154" sId="1">
    <oc r="H18" t="inlineStr">
      <is>
        <t>ķieģeļu</t>
      </is>
    </oc>
    <nc r="H18"/>
  </rcc>
  <rcc rId="1155" sId="1">
    <oc r="I18">
      <v>700</v>
    </oc>
    <nc r="I18"/>
  </rcc>
  <rcc rId="1156" sId="1">
    <oc r="J18">
      <f>I18*E18</f>
    </oc>
    <nc r="J18"/>
  </rcc>
  <rrc rId="1157" sId="1" ref="A18:XFD18" action="deleteRow">
    <rfmt sheetId="1" xfDxf="1" sqref="A18:XFD18" start="0" length="0"/>
    <rfmt sheetId="1" sqref="B18" start="0" length="0">
      <dxf>
        <font>
          <b/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0"/>
          <color auto="1"/>
          <name val="Times New Roman"/>
          <scheme val="none"/>
        </font>
        <numFmt numFmtId="164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1"/>
          <color theme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1"/>
          <color rgb="FFFF0000"/>
          <name val="Calibri"/>
          <scheme val="minor"/>
        </font>
      </dxf>
    </rfmt>
  </rrc>
  <rfmt sheetId="1" sqref="B6" start="0" length="0">
    <dxf/>
  </rfmt>
  <rfmt sheetId="1" sqref="B7" start="0" length="0">
    <dxf/>
  </rfmt>
  <rfmt sheetId="1" sqref="B9" start="0" length="0">
    <dxf/>
  </rfmt>
  <rfmt sheetId="1" sqref="B10" start="0" length="0">
    <dxf/>
  </rfmt>
  <rfmt sheetId="1" sqref="B12" start="0" length="0">
    <dxf/>
  </rfmt>
  <rfmt sheetId="1" sqref="B13" start="0" length="0">
    <dxf/>
  </rfmt>
  <rfmt sheetId="1" sqref="B15" start="0" length="0">
    <dxf/>
  </rfmt>
  <rfmt sheetId="1" sqref="B16" start="0" length="0">
    <dxf/>
  </rfmt>
  <rcc rId="1158" sId="1" odxf="1" dxf="1">
    <oc r="B18">
      <v>17</v>
    </oc>
    <nc r="B18">
      <v>16</v>
    </nc>
    <odxf/>
    <ndxf/>
  </rcc>
  <rcc rId="1159" sId="1" odxf="1" dxf="1">
    <oc r="B19">
      <v>18</v>
    </oc>
    <nc r="B19">
      <v>17</v>
    </nc>
    <odxf/>
    <ndxf/>
  </rcc>
  <rcc rId="1160" sId="1">
    <oc r="B20">
      <v>19</v>
    </oc>
    <nc r="B20">
      <v>18</v>
    </nc>
  </rcc>
  <rcc rId="1161" sId="1" odxf="1" dxf="1">
    <oc r="B21">
      <v>20</v>
    </oc>
    <nc r="B21">
      <v>19</v>
    </nc>
    <odxf/>
    <ndxf/>
  </rcc>
  <rcc rId="1162" sId="1" odxf="1" dxf="1">
    <oc r="B22">
      <v>21</v>
    </oc>
    <nc r="B22">
      <v>20</v>
    </nc>
    <odxf/>
    <ndxf/>
  </rcc>
  <rcc rId="1163" sId="1">
    <oc r="B23">
      <v>22</v>
    </oc>
    <nc r="B23">
      <v>21</v>
    </nc>
  </rcc>
  <rcc rId="1164" sId="1" odxf="1" dxf="1">
    <oc r="B24">
      <v>23</v>
    </oc>
    <nc r="B24">
      <v>22</v>
    </nc>
    <odxf/>
    <ndxf/>
  </rcc>
  <rcc rId="1165" sId="1">
    <oc r="B25">
      <v>24</v>
    </oc>
    <nc r="B25">
      <v>23</v>
    </nc>
  </rcc>
  <rcc rId="1166" sId="1" odxf="1" dxf="1">
    <oc r="B26">
      <v>25</v>
    </oc>
    <nc r="B26">
      <v>24</v>
    </nc>
    <odxf/>
    <ndxf/>
  </rcc>
  <rcc rId="1167" sId="1">
    <oc r="B27">
      <v>26</v>
    </oc>
    <nc r="B27">
      <v>25</v>
    </nc>
  </rcc>
  <rcc rId="1168" sId="1">
    <oc r="B28">
      <v>27</v>
    </oc>
    <nc r="B28">
      <v>26</v>
    </nc>
  </rcc>
  <rcc rId="1169" sId="1" odxf="1" dxf="1">
    <oc r="B29">
      <v>28</v>
    </oc>
    <nc r="B29">
      <v>27</v>
    </nc>
    <odxf/>
    <ndxf/>
  </rcc>
  <rcc rId="1170" sId="1" odxf="1" dxf="1">
    <oc r="B30">
      <v>29</v>
    </oc>
    <nc r="B30">
      <v>28</v>
    </nc>
    <odxf/>
    <ndxf/>
  </rcc>
  <rcc rId="1171" sId="1" odxf="1" dxf="1">
    <oc r="B31">
      <v>30</v>
    </oc>
    <nc r="B31">
      <v>29</v>
    </nc>
    <odxf/>
    <ndxf/>
  </rcc>
  <rcc rId="1172" sId="1" odxf="1" dxf="1">
    <oc r="B32">
      <v>31</v>
    </oc>
    <nc r="B32">
      <v>30</v>
    </nc>
    <odxf/>
    <ndxf/>
  </rcc>
  <rcc rId="1173" sId="1">
    <oc r="B33">
      <v>32</v>
    </oc>
    <nc r="B33">
      <v>31</v>
    </nc>
  </rcc>
  <rcc rId="1174" sId="1" odxf="1" dxf="1">
    <oc r="B34">
      <v>33</v>
    </oc>
    <nc r="B34">
      <v>32</v>
    </nc>
    <odxf/>
    <ndxf/>
  </rcc>
  <rcc rId="1175" sId="1" odxf="1" dxf="1">
    <oc r="B35">
      <v>34</v>
    </oc>
    <nc r="B35">
      <v>33</v>
    </nc>
    <odxf/>
    <ndxf/>
  </rcc>
  <rcc rId="1176" sId="1">
    <oc r="B36">
      <v>35</v>
    </oc>
    <nc r="B36">
      <v>34</v>
    </nc>
  </rcc>
  <rcc rId="1177" sId="1" odxf="1" dxf="1">
    <oc r="B37">
      <v>36</v>
    </oc>
    <nc r="B37">
      <v>35</v>
    </nc>
    <odxf/>
    <ndxf/>
  </rcc>
  <rcc rId="1178" sId="1" odxf="1" dxf="1">
    <oc r="B38">
      <v>37</v>
    </oc>
    <nc r="B38">
      <v>36</v>
    </nc>
    <odxf/>
    <ndxf/>
  </rcc>
  <rcc rId="1179" sId="1">
    <oc r="B39">
      <v>38</v>
    </oc>
    <nc r="B39">
      <v>37</v>
    </nc>
  </rcc>
  <rcc rId="1180" sId="1" odxf="1" dxf="1">
    <oc r="B40">
      <v>39</v>
    </oc>
    <nc r="B40">
      <v>38</v>
    </nc>
    <odxf/>
    <ndxf/>
  </rcc>
  <rcc rId="1181" sId="1" odxf="1" dxf="1">
    <oc r="B41">
      <v>40</v>
    </oc>
    <nc r="B41">
      <v>39</v>
    </nc>
    <odxf/>
    <ndxf/>
  </rcc>
  <rcc rId="1182" sId="1" odxf="1" dxf="1">
    <oc r="B42">
      <v>41</v>
    </oc>
    <nc r="B42">
      <v>40</v>
    </nc>
    <odxf/>
    <ndxf/>
  </rcc>
  <rcc rId="1183" sId="1">
    <oc r="B43">
      <v>42</v>
    </oc>
    <nc r="B43">
      <v>41</v>
    </nc>
  </rcc>
  <rcc rId="1184" sId="1">
    <oc r="B44">
      <v>43</v>
    </oc>
    <nc r="B44">
      <v>42</v>
    </nc>
  </rcc>
  <rcc rId="1185" sId="1" odxf="1" dxf="1">
    <oc r="B45">
      <v>44</v>
    </oc>
    <nc r="B45">
      <v>43</v>
    </nc>
    <odxf/>
    <ndxf/>
  </rcc>
  <rcc rId="1186" sId="1">
    <oc r="B46">
      <v>45</v>
    </oc>
    <nc r="B46">
      <v>44</v>
    </nc>
  </rcc>
  <rcc rId="1187" sId="1">
    <oc r="B47">
      <v>46</v>
    </oc>
    <nc r="B47">
      <v>45</v>
    </nc>
  </rcc>
  <rcc rId="1188" sId="1" odxf="1" dxf="1">
    <oc r="B48">
      <v>47</v>
    </oc>
    <nc r="B48">
      <v>46</v>
    </nc>
    <odxf/>
    <ndxf/>
  </rcc>
  <rcc rId="1189" sId="1">
    <oc r="B49">
      <v>48</v>
    </oc>
    <nc r="B49">
      <v>47</v>
    </nc>
  </rcc>
  <rcc rId="1190" sId="1">
    <oc r="B50">
      <v>49</v>
    </oc>
    <nc r="B50">
      <v>48</v>
    </nc>
  </rcc>
  <rcc rId="1191" sId="1" odxf="1" dxf="1">
    <oc r="B51">
      <v>50</v>
    </oc>
    <nc r="B51">
      <v>49</v>
    </nc>
    <odxf/>
    <ndxf/>
  </rcc>
  <rcc rId="1192" sId="1">
    <oc r="B52">
      <v>51</v>
    </oc>
    <nc r="B52">
      <v>50</v>
    </nc>
  </rcc>
  <rcc rId="1193" sId="1">
    <oc r="B53">
      <v>52</v>
    </oc>
    <nc r="B53">
      <v>51</v>
    </nc>
  </rcc>
  <rcc rId="1194" sId="1" odxf="1" dxf="1">
    <oc r="B54">
      <v>53</v>
    </oc>
    <nc r="B54">
      <v>52</v>
    </nc>
    <odxf/>
    <ndxf/>
  </rcc>
  <rcc rId="1195" sId="1">
    <oc r="B55">
      <v>54</v>
    </oc>
    <nc r="B55">
      <v>53</v>
    </nc>
  </rcc>
  <rcc rId="1196" sId="1">
    <oc r="B56">
      <v>55</v>
    </oc>
    <nc r="B56">
      <v>54</v>
    </nc>
  </rcc>
  <rcc rId="1197" sId="1" odxf="1" dxf="1">
    <oc r="B57">
      <v>56</v>
    </oc>
    <nc r="B57">
      <v>55</v>
    </nc>
    <odxf/>
    <ndxf/>
  </rcc>
  <rcc rId="1198" sId="1">
    <oc r="B58">
      <v>57</v>
    </oc>
    <nc r="B58">
      <v>56</v>
    </nc>
  </rcc>
  <rcc rId="1199" sId="1">
    <oc r="B59">
      <v>58</v>
    </oc>
    <nc r="B59">
      <v>57</v>
    </nc>
  </rcc>
  <rcc rId="1200" sId="1">
    <oc r="B60">
      <v>59</v>
    </oc>
    <nc r="B60">
      <v>58</v>
    </nc>
  </rcc>
  <rcc rId="1201" sId="1" odxf="1" dxf="1">
    <oc r="B61">
      <v>60</v>
    </oc>
    <nc r="B61">
      <v>59</v>
    </nc>
    <odxf/>
    <ndxf/>
  </rcc>
  <rcc rId="1202" sId="1">
    <oc r="B62">
      <v>61</v>
    </oc>
    <nc r="B62">
      <v>60</v>
    </nc>
  </rcc>
  <rcc rId="1203" sId="1">
    <oc r="B63">
      <v>62</v>
    </oc>
    <nc r="B63">
      <v>61</v>
    </nc>
  </rcc>
  <rcc rId="1204" sId="1" odxf="1" dxf="1">
    <oc r="B64">
      <v>63</v>
    </oc>
    <nc r="B64">
      <v>62</v>
    </nc>
    <odxf/>
    <ndxf/>
  </rcc>
  <rcc rId="1205" sId="1">
    <oc r="B65">
      <v>64</v>
    </oc>
    <nc r="B65">
      <v>63</v>
    </nc>
  </rcc>
  <rcc rId="1206" sId="1" odxf="1" dxf="1">
    <oc r="B66">
      <v>65</v>
    </oc>
    <nc r="B66">
      <v>64</v>
    </nc>
    <odxf/>
    <ndxf/>
  </rcc>
  <rcc rId="1207" sId="1">
    <oc r="B67">
      <v>66</v>
    </oc>
    <nc r="B67">
      <v>65</v>
    </nc>
  </rcc>
  <rcc rId="1208" sId="1" odxf="1" dxf="1">
    <oc r="B68">
      <v>67</v>
    </oc>
    <nc r="B68">
      <v>66</v>
    </nc>
    <odxf/>
    <ndxf/>
  </rcc>
  <rcc rId="1209" sId="1">
    <oc r="B69">
      <v>68</v>
    </oc>
    <nc r="B69">
      <v>67</v>
    </nc>
  </rcc>
  <rcc rId="1210" sId="1" odxf="1" dxf="1">
    <oc r="B70">
      <v>69</v>
    </oc>
    <nc r="B70">
      <v>68</v>
    </nc>
    <odxf/>
    <ndxf/>
  </rcc>
  <rcc rId="1211" sId="1">
    <oc r="B71">
      <v>70</v>
    </oc>
    <nc r="B71">
      <v>69</v>
    </nc>
  </rcc>
  <rcc rId="1212" sId="1" odxf="1" dxf="1">
    <oc r="B72">
      <v>71</v>
    </oc>
    <nc r="B72">
      <v>70</v>
    </nc>
    <odxf/>
    <ndxf/>
  </rcc>
  <rcc rId="1213" sId="1">
    <oc r="B73">
      <v>72</v>
    </oc>
    <nc r="B73">
      <v>71</v>
    </nc>
  </rcc>
  <rcc rId="1214" sId="1" odxf="1" dxf="1">
    <oc r="B74">
      <v>73</v>
    </oc>
    <nc r="B74">
      <v>72</v>
    </nc>
    <odxf/>
    <ndxf/>
  </rcc>
  <rcc rId="1215" sId="1" odxf="1" dxf="1">
    <oc r="B75">
      <v>74</v>
    </oc>
    <nc r="B75">
      <v>73</v>
    </nc>
    <odxf/>
    <ndxf/>
  </rcc>
  <rcc rId="1216" sId="1">
    <oc r="B76">
      <v>75</v>
    </oc>
    <nc r="B76">
      <v>74</v>
    </nc>
  </rcc>
  <rcc rId="1217" sId="1" odxf="1" dxf="1">
    <oc r="B77">
      <v>76</v>
    </oc>
    <nc r="B77">
      <v>75</v>
    </nc>
    <odxf/>
    <ndxf/>
  </rcc>
  <rcc rId="1218" sId="1" odxf="1" dxf="1">
    <oc r="B78">
      <v>77</v>
    </oc>
    <nc r="B78">
      <v>76</v>
    </nc>
    <odxf/>
    <ndxf/>
  </rcc>
  <rcc rId="1219" sId="1">
    <oc r="B79">
      <v>78</v>
    </oc>
    <nc r="B79">
      <v>77</v>
    </nc>
  </rcc>
  <rcc rId="1220" sId="1" odxf="1" dxf="1">
    <oc r="B80">
      <v>79</v>
    </oc>
    <nc r="B80">
      <v>78</v>
    </nc>
    <odxf/>
    <ndxf/>
  </rcc>
  <rcc rId="1221" sId="1" odxf="1" dxf="1">
    <oc r="B81">
      <v>80</v>
    </oc>
    <nc r="B81">
      <v>79</v>
    </nc>
    <odxf/>
    <ndxf/>
  </rcc>
  <rcc rId="1222" sId="1">
    <oc r="B82">
      <v>81</v>
    </oc>
    <nc r="B82">
      <v>80</v>
    </nc>
  </rcc>
  <rcc rId="1223" sId="1" odxf="1" dxf="1">
    <oc r="B83">
      <v>82</v>
    </oc>
    <nc r="B83">
      <v>81</v>
    </nc>
    <odxf/>
    <ndxf/>
  </rcc>
  <rcc rId="1224" sId="1" odxf="1" dxf="1">
    <oc r="B84">
      <v>83</v>
    </oc>
    <nc r="B84">
      <v>82</v>
    </nc>
    <odxf/>
    <ndxf/>
  </rcc>
  <rcc rId="1225" sId="1">
    <oc r="B85">
      <v>84</v>
    </oc>
    <nc r="B85">
      <v>83</v>
    </nc>
  </rcc>
  <rcc rId="1226" sId="1" odxf="1" dxf="1">
    <oc r="B86">
      <v>85</v>
    </oc>
    <nc r="B86">
      <v>84</v>
    </nc>
    <odxf/>
    <ndxf/>
  </rcc>
  <rcc rId="1227" sId="1" odxf="1" dxf="1">
    <oc r="B87">
      <v>86</v>
    </oc>
    <nc r="B87">
      <v>85</v>
    </nc>
    <odxf/>
    <ndxf/>
  </rcc>
  <rcc rId="1228" sId="1" odxf="1" dxf="1">
    <oc r="B88">
      <v>87</v>
    </oc>
    <nc r="B88">
      <v>86</v>
    </nc>
    <odxf/>
    <ndxf/>
  </rcc>
  <rcc rId="1229" sId="1">
    <oc r="B89">
      <v>88</v>
    </oc>
    <nc r="B89">
      <v>87</v>
    </nc>
  </rcc>
  <rcc rId="1230" sId="1" odxf="1" dxf="1">
    <oc r="B90">
      <v>89</v>
    </oc>
    <nc r="B90">
      <v>88</v>
    </nc>
    <odxf/>
    <ndxf/>
  </rcc>
  <rcc rId="1231" sId="1" odxf="1" dxf="1">
    <oc r="B91">
      <v>90</v>
    </oc>
    <nc r="B91">
      <v>89</v>
    </nc>
    <odxf/>
    <ndxf/>
  </rcc>
  <rcc rId="1232" sId="1" odxf="1" dxf="1">
    <oc r="B92">
      <v>91</v>
    </oc>
    <nc r="B92">
      <v>90</v>
    </nc>
    <odxf/>
    <ndxf/>
  </rcc>
  <rcc rId="1233" sId="1">
    <oc r="B93">
      <v>92</v>
    </oc>
    <nc r="B93">
      <v>91</v>
    </nc>
  </rcc>
  <rcc rId="1234" sId="1">
    <oc r="B94">
      <v>93</v>
    </oc>
    <nc r="B94">
      <v>92</v>
    </nc>
  </rcc>
  <rcc rId="1235" sId="1" odxf="1" dxf="1">
    <oc r="B95">
      <v>94</v>
    </oc>
    <nc r="B95">
      <v>93</v>
    </nc>
    <odxf/>
    <ndxf/>
  </rcc>
  <rcc rId="1236" sId="1">
    <oc r="B96">
      <v>95</v>
    </oc>
    <nc r="B96">
      <v>94</v>
    </nc>
  </rcc>
  <rcc rId="1237" sId="1">
    <oc r="B97">
      <v>96</v>
    </oc>
    <nc r="B97">
      <v>95</v>
    </nc>
  </rcc>
  <rcc rId="1238" sId="1" odxf="1" dxf="1">
    <oc r="B98">
      <v>97</v>
    </oc>
    <nc r="B98">
      <v>96</v>
    </nc>
    <odxf/>
    <ndxf/>
  </rcc>
  <rcc rId="1239" sId="1">
    <oc r="B99">
      <v>98</v>
    </oc>
    <nc r="B99">
      <v>97</v>
    </nc>
  </rcc>
  <rcc rId="1240" sId="1">
    <oc r="B100">
      <v>99</v>
    </oc>
    <nc r="B100">
      <v>98</v>
    </nc>
  </rcc>
  <rcc rId="1241" sId="1" odxf="1" dxf="1">
    <oc r="B101">
      <v>100</v>
    </oc>
    <nc r="B101">
      <v>99</v>
    </nc>
    <odxf/>
    <ndxf/>
  </rcc>
  <rcc rId="1242" sId="1">
    <oc r="B102">
      <v>101</v>
    </oc>
    <nc r="B102">
      <v>100</v>
    </nc>
  </rcc>
  <rcc rId="1243" sId="1">
    <oc r="B103">
      <v>102</v>
    </oc>
    <nc r="B103">
      <v>101</v>
    </nc>
  </rcc>
  <rcc rId="1244" sId="1" odxf="1" dxf="1">
    <oc r="B104">
      <v>103</v>
    </oc>
    <nc r="B104">
      <v>102</v>
    </nc>
    <odxf/>
    <ndxf/>
  </rcc>
  <rcc rId="1245" sId="1">
    <oc r="B105">
      <v>104</v>
    </oc>
    <nc r="B105">
      <v>103</v>
    </nc>
  </rcc>
  <rcc rId="1246" sId="1">
    <oc r="B106">
      <v>105</v>
    </oc>
    <nc r="B106">
      <v>104</v>
    </nc>
  </rcc>
  <rcc rId="1247" sId="1" odxf="1" dxf="1">
    <oc r="B107">
      <v>106</v>
    </oc>
    <nc r="B107">
      <v>105</v>
    </nc>
    <odxf/>
    <ndxf/>
  </rcc>
  <rcc rId="1248" sId="1">
    <oc r="B108">
      <v>107</v>
    </oc>
    <nc r="B108">
      <v>106</v>
    </nc>
  </rcc>
  <rcc rId="1249" sId="1">
    <oc r="B109">
      <v>108</v>
    </oc>
    <nc r="B109">
      <v>107</v>
    </nc>
  </rcc>
  <rcc rId="1250" sId="1" odxf="1" dxf="1">
    <oc r="B110">
      <v>109</v>
    </oc>
    <nc r="B110">
      <v>108</v>
    </nc>
    <odxf/>
    <ndxf/>
  </rcc>
  <rcc rId="1251" sId="1">
    <oc r="B111">
      <v>110</v>
    </oc>
    <nc r="B111">
      <v>109</v>
    </nc>
  </rcc>
  <rcc rId="1252" sId="1">
    <oc r="B112">
      <v>111</v>
    </oc>
    <nc r="B112">
      <v>110</v>
    </nc>
  </rcc>
  <rcc rId="1253" sId="1" odxf="1" dxf="1">
    <oc r="B113">
      <v>112</v>
    </oc>
    <nc r="B113">
      <v>111</v>
    </nc>
    <odxf/>
    <ndxf/>
  </rcc>
  <rcc rId="1254" sId="1">
    <oc r="B114">
      <v>113</v>
    </oc>
    <nc r="B114">
      <v>112</v>
    </nc>
  </rcc>
  <rcc rId="1255" sId="1">
    <oc r="B115">
      <v>114</v>
    </oc>
    <nc r="B115">
      <v>113</v>
    </nc>
  </rcc>
  <rcc rId="1256" sId="1">
    <oc r="B116">
      <v>115</v>
    </oc>
    <nc r="B116">
      <v>114</v>
    </nc>
  </rcc>
  <rcc rId="1257" sId="1" odxf="1" dxf="1">
    <oc r="B117">
      <v>116</v>
    </oc>
    <nc r="B117">
      <v>115</v>
    </nc>
    <odxf/>
    <ndxf/>
  </rcc>
  <rcc rId="1258" sId="1">
    <oc r="B118">
      <v>117</v>
    </oc>
    <nc r="B118">
      <v>116</v>
    </nc>
  </rcc>
  <rcc rId="1259" sId="1" odxf="1" dxf="1">
    <oc r="B119">
      <v>118</v>
    </oc>
    <nc r="B119">
      <v>117</v>
    </nc>
    <odxf/>
    <ndxf/>
  </rcc>
  <rcc rId="1260" sId="1">
    <oc r="B120">
      <v>119</v>
    </oc>
    <nc r="B120">
      <v>118</v>
    </nc>
  </rcc>
  <rcc rId="1261" sId="1" odxf="1" dxf="1">
    <oc r="B121">
      <v>120</v>
    </oc>
    <nc r="B121">
      <v>119</v>
    </nc>
    <odxf/>
    <ndxf/>
  </rcc>
  <rcc rId="1262" sId="1" odxf="1" dxf="1">
    <oc r="B122">
      <v>121</v>
    </oc>
    <nc r="B122">
      <v>120</v>
    </nc>
    <odxf/>
    <ndxf/>
  </rcc>
  <rcc rId="1263" sId="1">
    <oc r="B123">
      <v>122</v>
    </oc>
    <nc r="B123">
      <v>121</v>
    </nc>
  </rcc>
  <rcc rId="1264" sId="1" odxf="1" dxf="1">
    <oc r="B124">
      <v>123</v>
    </oc>
    <nc r="B124">
      <v>122</v>
    </nc>
    <odxf/>
    <ndxf/>
  </rcc>
  <rcc rId="1265" sId="1" odxf="1" dxf="1">
    <oc r="B125">
      <v>124</v>
    </oc>
    <nc r="B125">
      <v>123</v>
    </nc>
    <odxf/>
    <ndxf/>
  </rcc>
  <rcc rId="1266" sId="1">
    <oc r="B126">
      <v>125</v>
    </oc>
    <nc r="B126">
      <v>124</v>
    </nc>
  </rcc>
  <rcc rId="1267" sId="1">
    <oc r="B127">
      <v>126</v>
    </oc>
    <nc r="B127">
      <v>125</v>
    </nc>
  </rcc>
  <rcc rId="1268" sId="1" odxf="1" dxf="1">
    <oc r="B128">
      <v>127</v>
    </oc>
    <nc r="B128">
      <v>126</v>
    </nc>
    <odxf/>
    <ndxf/>
  </rcc>
  <rcc rId="1269" sId="1" odxf="1" dxf="1">
    <oc r="B129">
      <v>128</v>
    </oc>
    <nc r="B129">
      <v>127</v>
    </nc>
    <odxf/>
    <ndxf/>
  </rcc>
  <rcc rId="1270" sId="1" odxf="1" dxf="1">
    <oc r="B130">
      <v>129</v>
    </oc>
    <nc r="B130">
      <v>128</v>
    </nc>
    <odxf/>
    <ndxf/>
  </rcc>
  <rcc rId="1271" sId="1">
    <oc r="B131">
      <v>130</v>
    </oc>
    <nc r="B131">
      <v>129</v>
    </nc>
  </rcc>
  <rcc rId="1272" sId="1" odxf="1" dxf="1">
    <oc r="B132">
      <v>131</v>
    </oc>
    <nc r="B132">
      <v>130</v>
    </nc>
    <odxf/>
    <ndxf/>
  </rcc>
  <rcc rId="1273" sId="1">
    <oc r="B133">
      <v>132</v>
    </oc>
    <nc r="B133">
      <v>131</v>
    </nc>
  </rcc>
  <rcc rId="1274" sId="1">
    <oc r="B134">
      <v>133</v>
    </oc>
    <nc r="B134">
      <v>132</v>
    </nc>
  </rcc>
  <rcc rId="1275" sId="1" odxf="1" dxf="1">
    <oc r="B135">
      <v>134</v>
    </oc>
    <nc r="B135">
      <v>133</v>
    </nc>
    <odxf/>
    <ndxf/>
  </rcc>
  <rcc rId="1276" sId="1">
    <oc r="B136">
      <v>135</v>
    </oc>
    <nc r="B136">
      <v>134</v>
    </nc>
  </rcc>
  <rcc rId="1277" sId="1" odxf="1" dxf="1">
    <oc r="B137">
      <v>136</v>
    </oc>
    <nc r="B137">
      <v>135</v>
    </nc>
    <odxf/>
    <ndxf/>
  </rcc>
  <rcc rId="1278" sId="1" odxf="1" dxf="1">
    <oc r="B138">
      <v>137</v>
    </oc>
    <nc r="B138">
      <v>136</v>
    </nc>
    <odxf/>
    <ndxf/>
  </rcc>
  <rcc rId="1279" sId="1">
    <oc r="B139">
      <v>138</v>
    </oc>
    <nc r="B139">
      <v>137</v>
    </nc>
  </rcc>
  <rcc rId="1280" sId="1">
    <oc r="B140">
      <v>139</v>
    </oc>
    <nc r="B140">
      <v>138</v>
    </nc>
  </rcc>
  <rcc rId="1281" sId="1">
    <oc r="B141">
      <v>140</v>
    </oc>
    <nc r="B141">
      <v>139</v>
    </nc>
  </rcc>
  <rcc rId="1282" sId="1" odxf="1" dxf="1">
    <oc r="B142">
      <v>141</v>
    </oc>
    <nc r="B142">
      <v>140</v>
    </nc>
    <odxf/>
    <ndxf/>
  </rcc>
  <rcc rId="1283" sId="1">
    <oc r="B143">
      <v>142</v>
    </oc>
    <nc r="B143">
      <v>141</v>
    </nc>
  </rcc>
  <rcc rId="1284" sId="1">
    <oc r="B144">
      <v>143</v>
    </oc>
    <nc r="B144">
      <v>142</v>
    </nc>
  </rcc>
  <rcc rId="1285" sId="1" odxf="1" dxf="1">
    <oc r="B145">
      <v>144</v>
    </oc>
    <nc r="B145">
      <v>143</v>
    </nc>
    <odxf/>
    <ndxf/>
  </rcc>
  <rcc rId="1286" sId="1">
    <oc r="B146">
      <v>145</v>
    </oc>
    <nc r="B146">
      <v>144</v>
    </nc>
  </rcc>
  <rcc rId="1287" sId="1">
    <oc r="B147">
      <v>146</v>
    </oc>
    <nc r="B147">
      <v>145</v>
    </nc>
  </rcc>
  <rcc rId="1288" sId="1" odxf="1" dxf="1">
    <oc r="B148">
      <v>147</v>
    </oc>
    <nc r="B148">
      <v>146</v>
    </nc>
    <odxf/>
    <ndxf/>
  </rcc>
  <rcc rId="1289" sId="1">
    <oc r="B149">
      <v>148</v>
    </oc>
    <nc r="B149">
      <v>147</v>
    </nc>
  </rcc>
  <rcc rId="1290" sId="1" odxf="1" dxf="1">
    <oc r="B150">
      <v>149</v>
    </oc>
    <nc r="B150">
      <v>148</v>
    </nc>
    <odxf/>
    <ndxf/>
  </rcc>
  <rcc rId="1291" sId="1">
    <oc r="B151">
      <v>150</v>
    </oc>
    <nc r="B151">
      <v>149</v>
    </nc>
  </rcc>
  <rcc rId="1292" sId="1" odxf="1" dxf="1">
    <oc r="B152">
      <v>151</v>
    </oc>
    <nc r="B152">
      <v>150</v>
    </nc>
    <odxf/>
    <ndxf/>
  </rcc>
  <rcc rId="1293" sId="1" odxf="1" dxf="1">
    <oc r="B153">
      <v>152</v>
    </oc>
    <nc r="B153">
      <v>151</v>
    </nc>
    <odxf/>
    <ndxf/>
  </rcc>
  <rcc rId="1294" sId="1">
    <oc r="B154">
      <v>153</v>
    </oc>
    <nc r="B154">
      <v>152</v>
    </nc>
  </rcc>
  <rcc rId="1295" sId="1" odxf="1" dxf="1">
    <oc r="B155">
      <v>154</v>
    </oc>
    <nc r="B155">
      <v>153</v>
    </nc>
    <odxf/>
    <ndxf/>
  </rcc>
  <rcc rId="1296" sId="1" odxf="1" dxf="1">
    <oc r="B156">
      <v>155</v>
    </oc>
    <nc r="B156">
      <v>154</v>
    </nc>
    <odxf/>
    <ndxf/>
  </rcc>
  <rcc rId="1297" sId="1">
    <oc r="B157">
      <v>156</v>
    </oc>
    <nc r="B157">
      <v>155</v>
    </nc>
  </rcc>
  <rcc rId="1298" sId="1" odxf="1" dxf="1">
    <oc r="B158">
      <v>157</v>
    </oc>
    <nc r="B158">
      <v>156</v>
    </nc>
    <odxf/>
    <ndxf/>
  </rcc>
  <rcc rId="1299" sId="1" odxf="1" dxf="1">
    <oc r="B159">
      <v>158</v>
    </oc>
    <nc r="B159">
      <v>157</v>
    </nc>
    <odxf/>
    <ndxf/>
  </rcc>
  <rcc rId="1300" sId="1">
    <oc r="B160">
      <v>159</v>
    </oc>
    <nc r="B160">
      <v>158</v>
    </nc>
  </rcc>
  <rcc rId="1301" sId="1" odxf="1" dxf="1">
    <oc r="B161">
      <v>160</v>
    </oc>
    <nc r="B161">
      <v>159</v>
    </nc>
    <odxf/>
    <ndxf/>
  </rcc>
  <rcc rId="1302" sId="1" odxf="1" dxf="1">
    <oc r="B162">
      <v>161</v>
    </oc>
    <nc r="B162">
      <v>160</v>
    </nc>
    <odxf/>
    <ndxf/>
  </rcc>
  <rcc rId="1303" sId="1">
    <oc r="B163">
      <v>162</v>
    </oc>
    <nc r="B163">
      <v>161</v>
    </nc>
  </rcc>
  <rcc rId="1304" sId="1">
    <oc r="B164">
      <v>163</v>
    </oc>
    <nc r="B164">
      <v>162</v>
    </nc>
  </rcc>
  <rcc rId="1305" sId="1" odxf="1" dxf="1">
    <oc r="B165">
      <v>164</v>
    </oc>
    <nc r="B165">
      <v>163</v>
    </nc>
    <odxf/>
    <ndxf/>
  </rcc>
  <rcc rId="1306" sId="1">
    <oc r="B166">
      <v>165</v>
    </oc>
    <nc r="B166">
      <v>164</v>
    </nc>
  </rcc>
  <rcc rId="1307" sId="1" odxf="1" dxf="1">
    <oc r="B167">
      <v>166</v>
    </oc>
    <nc r="B167">
      <v>165</v>
    </nc>
    <odxf/>
    <ndxf/>
  </rcc>
  <rcc rId="1308" sId="1" odxf="1" dxf="1">
    <oc r="B168">
      <v>167</v>
    </oc>
    <nc r="B168">
      <v>166</v>
    </nc>
    <odxf/>
    <ndxf/>
  </rcc>
  <rcc rId="1309" sId="1">
    <oc r="B169">
      <v>168</v>
    </oc>
    <nc r="B169">
      <v>167</v>
    </nc>
  </rcc>
  <rcc rId="1310" sId="1">
    <oc r="B170">
      <v>169</v>
    </oc>
    <nc r="B170">
      <v>168</v>
    </nc>
  </rcc>
  <rcc rId="1311" sId="1">
    <oc r="B171">
      <v>170</v>
    </oc>
    <nc r="B171">
      <v>169</v>
    </nc>
  </rcc>
  <rcc rId="1312" sId="1">
    <oc r="B172">
      <v>171</v>
    </oc>
    <nc r="B172">
      <v>170</v>
    </nc>
  </rcc>
  <rcc rId="1313" sId="1" odxf="1" dxf="1">
    <oc r="B173">
      <v>172</v>
    </oc>
    <nc r="B173">
      <v>171</v>
    </nc>
    <odxf/>
    <ndxf/>
  </rcc>
  <rcc rId="1314" sId="1" odxf="1" dxf="1">
    <oc r="B174">
      <v>173</v>
    </oc>
    <nc r="B174">
      <v>172</v>
    </nc>
    <odxf/>
    <ndxf/>
  </rcc>
  <rcc rId="1315" sId="1" odxf="1" dxf="1">
    <oc r="B175">
      <v>174</v>
    </oc>
    <nc r="B175">
      <v>173</v>
    </nc>
    <odxf/>
    <ndxf/>
  </rcc>
  <rcc rId="1316" sId="1" odxf="1" dxf="1">
    <oc r="B176">
      <v>175</v>
    </oc>
    <nc r="B176">
      <v>174</v>
    </nc>
    <odxf/>
    <ndxf/>
  </rcc>
  <rcc rId="1317" sId="1">
    <oc r="B177">
      <v>176</v>
    </oc>
    <nc r="B177">
      <v>175</v>
    </nc>
  </rcc>
  <rcc rId="1318" sId="1" odxf="1" dxf="1">
    <oc r="B178">
      <v>177</v>
    </oc>
    <nc r="B178">
      <v>176</v>
    </nc>
    <odxf/>
    <ndxf/>
  </rcc>
  <rcc rId="1319" sId="1">
    <oc r="B179">
      <v>178</v>
    </oc>
    <nc r="B179">
      <v>177</v>
    </nc>
  </rcc>
  <rcc rId="1320" sId="1" odxf="1" dxf="1">
    <oc r="B180">
      <v>179</v>
    </oc>
    <nc r="B180">
      <v>178</v>
    </nc>
    <odxf/>
    <ndxf/>
  </rcc>
  <rcc rId="1321" sId="1">
    <oc r="B181">
      <v>180</v>
    </oc>
    <nc r="B181">
      <v>179</v>
    </nc>
  </rcc>
  <rcc rId="1322" sId="1" odxf="1" dxf="1">
    <oc r="B182">
      <v>181</v>
    </oc>
    <nc r="B182">
      <v>180</v>
    </nc>
    <odxf/>
    <ndxf/>
  </rcc>
  <rcc rId="1323" sId="1">
    <oc r="B183">
      <v>182</v>
    </oc>
    <nc r="B183">
      <v>181</v>
    </nc>
  </rcc>
  <rcc rId="1324" sId="1">
    <oc r="B184">
      <v>183</v>
    </oc>
    <nc r="B184">
      <v>182</v>
    </nc>
  </rcc>
  <rcc rId="1325" sId="1" odxf="1" dxf="1">
    <oc r="B185">
      <v>184</v>
    </oc>
    <nc r="B185">
      <v>183</v>
    </nc>
    <odxf/>
    <ndxf/>
  </rcc>
  <rcc rId="1326" sId="1">
    <oc r="B186">
      <v>185</v>
    </oc>
    <nc r="B186">
      <v>184</v>
    </nc>
  </rcc>
  <rcc rId="1327" sId="1">
    <oc r="B187">
      <v>186</v>
    </oc>
    <nc r="B187">
      <v>185</v>
    </nc>
  </rcc>
  <rcc rId="1328" sId="1" odxf="1" dxf="1">
    <oc r="B188">
      <v>187</v>
    </oc>
    <nc r="B188">
      <v>186</v>
    </nc>
    <odxf/>
    <ndxf/>
  </rcc>
  <rcc rId="1329" sId="1">
    <oc r="B189">
      <v>188</v>
    </oc>
    <nc r="B189">
      <v>187</v>
    </nc>
  </rcc>
  <rcc rId="1330" sId="1">
    <oc r="B190">
      <v>189</v>
    </oc>
    <nc r="B190">
      <v>188</v>
    </nc>
  </rcc>
  <rcc rId="1331" sId="1">
    <oc r="B191">
      <v>190</v>
    </oc>
    <nc r="B191">
      <v>189</v>
    </nc>
  </rcc>
  <rcc rId="1332" sId="1" odxf="1" dxf="1">
    <oc r="B192">
      <v>191</v>
    </oc>
    <nc r="B192">
      <v>190</v>
    </nc>
    <odxf/>
    <ndxf/>
  </rcc>
  <rcc rId="1333" sId="1" odxf="1" dxf="1">
    <oc r="B193">
      <v>192</v>
    </oc>
    <nc r="B193">
      <v>191</v>
    </nc>
    <odxf/>
    <ndxf/>
  </rcc>
  <rcc rId="1334" sId="1">
    <oc r="B194">
      <v>193</v>
    </oc>
    <nc r="B194">
      <v>192</v>
    </nc>
  </rcc>
  <rcc rId="1335" sId="1" odxf="1" dxf="1">
    <oc r="B195">
      <v>194</v>
    </oc>
    <nc r="B195">
      <v>193</v>
    </nc>
    <odxf/>
    <ndxf/>
  </rcc>
  <rcc rId="1336" sId="1" odxf="1" dxf="1">
    <oc r="B196">
      <v>195</v>
    </oc>
    <nc r="B196">
      <v>194</v>
    </nc>
    <odxf/>
    <ndxf/>
  </rcc>
  <rcc rId="1337" sId="1">
    <oc r="B197">
      <v>196</v>
    </oc>
    <nc r="B197">
      <v>195</v>
    </nc>
  </rcc>
  <rcc rId="1338" sId="1" odxf="1" dxf="1">
    <oc r="B198">
      <v>197</v>
    </oc>
    <nc r="B198">
      <v>196</v>
    </nc>
    <odxf/>
    <ndxf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E13DA90-F952-423B-BA0F-FF43C6CC88AF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workbookViewId="0">
      <selection activeCell="N198" sqref="N198"/>
    </sheetView>
  </sheetViews>
  <sheetFormatPr defaultRowHeight="15" x14ac:dyDescent="0.25"/>
  <cols>
    <col min="1" max="1" width="3.42578125" customWidth="1"/>
    <col min="2" max="2" width="6" style="6" bestFit="1" customWidth="1"/>
    <col min="3" max="3" width="20" style="10" customWidth="1"/>
    <col min="4" max="4" width="22.140625" style="10" customWidth="1"/>
    <col min="5" max="5" width="17.140625" style="13" customWidth="1"/>
    <col min="6" max="7" width="13.7109375" style="2" customWidth="1"/>
    <col min="8" max="8" width="13.140625" style="2" customWidth="1"/>
    <col min="9" max="9" width="18.28515625" style="2" customWidth="1"/>
    <col min="10" max="10" width="16.28515625" style="33" customWidth="1"/>
    <col min="11" max="11" width="16" style="2" customWidth="1"/>
    <col min="12" max="12" width="14.85546875" customWidth="1"/>
    <col min="13" max="13" width="13.5703125" style="61" customWidth="1"/>
  </cols>
  <sheetData>
    <row r="1" spans="1:13" x14ac:dyDescent="0.25">
      <c r="A1" s="43"/>
      <c r="L1" s="85" t="s">
        <v>228</v>
      </c>
    </row>
    <row r="2" spans="1:13" s="5" customFormat="1" ht="82.5" customHeight="1" x14ac:dyDescent="0.25">
      <c r="A2" s="70"/>
      <c r="B2" s="20" t="s">
        <v>0</v>
      </c>
      <c r="C2" s="20" t="s">
        <v>1</v>
      </c>
      <c r="D2" s="20" t="s">
        <v>2</v>
      </c>
      <c r="E2" s="21" t="s">
        <v>3</v>
      </c>
      <c r="F2" s="20" t="s">
        <v>122</v>
      </c>
      <c r="G2" s="20" t="s">
        <v>121</v>
      </c>
      <c r="H2" s="20" t="s">
        <v>4</v>
      </c>
      <c r="I2" s="20" t="s">
        <v>44</v>
      </c>
      <c r="J2" s="31" t="s">
        <v>89</v>
      </c>
      <c r="K2" s="22" t="s">
        <v>90</v>
      </c>
      <c r="L2" s="54" t="s">
        <v>164</v>
      </c>
      <c r="M2" s="60"/>
    </row>
    <row r="3" spans="1:13" ht="26.25" x14ac:dyDescent="0.25">
      <c r="A3" s="43"/>
      <c r="B3" s="1">
        <v>1</v>
      </c>
      <c r="C3" s="16" t="s">
        <v>48</v>
      </c>
      <c r="D3" s="9" t="s">
        <v>49</v>
      </c>
      <c r="E3" s="11">
        <v>2832.7</v>
      </c>
      <c r="F3" s="34">
        <v>1975</v>
      </c>
      <c r="G3" s="34">
        <v>1975</v>
      </c>
      <c r="H3" s="3" t="s">
        <v>7</v>
      </c>
      <c r="I3" s="3">
        <v>700</v>
      </c>
      <c r="J3" s="32">
        <f t="shared" ref="J3:J164" si="0">I3*E3</f>
        <v>1982889.9999999998</v>
      </c>
      <c r="K3" s="8" t="s">
        <v>91</v>
      </c>
      <c r="L3" s="55"/>
    </row>
    <row r="4" spans="1:13" ht="39" x14ac:dyDescent="0.25">
      <c r="A4" s="43"/>
      <c r="B4" s="1">
        <v>2</v>
      </c>
      <c r="C4" s="16" t="s">
        <v>48</v>
      </c>
      <c r="D4" s="9" t="s">
        <v>50</v>
      </c>
      <c r="E4" s="11">
        <v>5425.8</v>
      </c>
      <c r="F4" s="34">
        <v>1975</v>
      </c>
      <c r="G4" s="34">
        <v>1975</v>
      </c>
      <c r="H4" s="3" t="s">
        <v>53</v>
      </c>
      <c r="I4" s="3">
        <v>600</v>
      </c>
      <c r="J4" s="32">
        <f t="shared" si="0"/>
        <v>3255480</v>
      </c>
      <c r="K4" s="8" t="s">
        <v>91</v>
      </c>
      <c r="L4" s="55"/>
    </row>
    <row r="5" spans="1:13" s="43" customFormat="1" ht="39" x14ac:dyDescent="0.25">
      <c r="B5" s="72">
        <v>3</v>
      </c>
      <c r="C5" s="16" t="s">
        <v>48</v>
      </c>
      <c r="D5" s="16" t="s">
        <v>51</v>
      </c>
      <c r="E5" s="35">
        <v>2210.6</v>
      </c>
      <c r="F5" s="34">
        <v>1975</v>
      </c>
      <c r="G5" s="34">
        <v>1975</v>
      </c>
      <c r="H5" s="16" t="s">
        <v>52</v>
      </c>
      <c r="I5" s="16">
        <v>700</v>
      </c>
      <c r="J5" s="32">
        <f t="shared" si="0"/>
        <v>1547420</v>
      </c>
      <c r="K5" s="42" t="s">
        <v>91</v>
      </c>
      <c r="L5" s="56"/>
      <c r="M5" s="62"/>
    </row>
    <row r="6" spans="1:13" s="43" customFormat="1" ht="26.25" x14ac:dyDescent="0.25">
      <c r="B6" s="1">
        <v>4</v>
      </c>
      <c r="C6" s="16" t="s">
        <v>48</v>
      </c>
      <c r="D6" s="16" t="s">
        <v>170</v>
      </c>
      <c r="E6" s="35">
        <v>400.1</v>
      </c>
      <c r="F6" s="34">
        <v>1975</v>
      </c>
      <c r="G6" s="34">
        <v>1975</v>
      </c>
      <c r="H6" s="16" t="s">
        <v>52</v>
      </c>
      <c r="I6" s="16">
        <v>700</v>
      </c>
      <c r="J6" s="32">
        <f>I6*E6</f>
        <v>280070</v>
      </c>
      <c r="K6" s="42"/>
      <c r="L6" s="56"/>
      <c r="M6" s="62"/>
    </row>
    <row r="7" spans="1:13" s="43" customFormat="1" ht="26.25" x14ac:dyDescent="0.25">
      <c r="B7" s="1">
        <v>5</v>
      </c>
      <c r="C7" s="16" t="s">
        <v>48</v>
      </c>
      <c r="D7" s="16" t="s">
        <v>172</v>
      </c>
      <c r="E7" s="35">
        <v>31.7</v>
      </c>
      <c r="F7" s="34">
        <v>1975</v>
      </c>
      <c r="G7" s="34">
        <v>1975</v>
      </c>
      <c r="H7" s="16" t="s">
        <v>52</v>
      </c>
      <c r="I7" s="16">
        <v>700</v>
      </c>
      <c r="J7" s="32">
        <f>I7*E7</f>
        <v>22190</v>
      </c>
      <c r="K7" s="42"/>
      <c r="L7" s="56"/>
      <c r="M7" s="62"/>
    </row>
    <row r="8" spans="1:13" s="43" customFormat="1" ht="40.5" customHeight="1" x14ac:dyDescent="0.25">
      <c r="B8" s="72">
        <v>6</v>
      </c>
      <c r="C8" s="16" t="s">
        <v>84</v>
      </c>
      <c r="D8" s="16" t="s">
        <v>85</v>
      </c>
      <c r="E8" s="35">
        <v>18540.400000000001</v>
      </c>
      <c r="F8" s="34">
        <v>2015</v>
      </c>
      <c r="G8" s="34">
        <v>2015</v>
      </c>
      <c r="H8" s="16" t="s">
        <v>87</v>
      </c>
      <c r="I8" s="34">
        <v>1400</v>
      </c>
      <c r="J8" s="32">
        <f t="shared" si="0"/>
        <v>25956560.000000004</v>
      </c>
      <c r="K8" s="42" t="s">
        <v>91</v>
      </c>
      <c r="L8" s="56"/>
      <c r="M8" s="62"/>
    </row>
    <row r="9" spans="1:13" s="43" customFormat="1" ht="33.75" customHeight="1" x14ac:dyDescent="0.25">
      <c r="B9" s="1">
        <v>7</v>
      </c>
      <c r="C9" s="16" t="s">
        <v>84</v>
      </c>
      <c r="D9" s="16" t="s">
        <v>86</v>
      </c>
      <c r="E9" s="35">
        <v>151</v>
      </c>
      <c r="F9" s="34">
        <v>2015</v>
      </c>
      <c r="G9" s="34">
        <v>2015</v>
      </c>
      <c r="H9" s="16" t="s">
        <v>88</v>
      </c>
      <c r="I9" s="34">
        <v>1400</v>
      </c>
      <c r="J9" s="32">
        <f t="shared" si="0"/>
        <v>211400</v>
      </c>
      <c r="K9" s="42" t="s">
        <v>91</v>
      </c>
      <c r="L9" s="56"/>
      <c r="M9" s="62"/>
    </row>
    <row r="10" spans="1:13" s="43" customFormat="1" x14ac:dyDescent="0.25">
      <c r="B10" s="1">
        <v>8</v>
      </c>
      <c r="C10" s="34" t="s">
        <v>5</v>
      </c>
      <c r="D10" s="34" t="s">
        <v>9</v>
      </c>
      <c r="E10" s="37">
        <v>2373.6799999999998</v>
      </c>
      <c r="F10" s="34">
        <v>1904</v>
      </c>
      <c r="G10" s="34">
        <v>2016</v>
      </c>
      <c r="H10" s="16" t="s">
        <v>7</v>
      </c>
      <c r="I10" s="16">
        <v>1000</v>
      </c>
      <c r="J10" s="32">
        <f t="shared" si="0"/>
        <v>2373680</v>
      </c>
      <c r="K10" s="42" t="s">
        <v>91</v>
      </c>
      <c r="L10" s="56"/>
      <c r="M10" s="62"/>
    </row>
    <row r="11" spans="1:13" s="43" customFormat="1" x14ac:dyDescent="0.25">
      <c r="B11" s="72">
        <v>9</v>
      </c>
      <c r="C11" s="34" t="s">
        <v>5</v>
      </c>
      <c r="D11" s="34" t="s">
        <v>127</v>
      </c>
      <c r="E11" s="37">
        <v>24.2</v>
      </c>
      <c r="F11" s="34">
        <v>1904</v>
      </c>
      <c r="G11" s="34">
        <v>2016</v>
      </c>
      <c r="H11" s="16" t="s">
        <v>7</v>
      </c>
      <c r="I11" s="16">
        <v>700</v>
      </c>
      <c r="J11" s="32">
        <f t="shared" si="0"/>
        <v>16940</v>
      </c>
      <c r="K11" s="42"/>
      <c r="L11" s="56"/>
      <c r="M11" s="62"/>
    </row>
    <row r="12" spans="1:13" s="43" customFormat="1" x14ac:dyDescent="0.25">
      <c r="B12" s="1">
        <v>10</v>
      </c>
      <c r="C12" s="34" t="s">
        <v>5</v>
      </c>
      <c r="D12" s="34" t="s">
        <v>154</v>
      </c>
      <c r="E12" s="37">
        <v>19.7</v>
      </c>
      <c r="F12" s="34">
        <v>1904</v>
      </c>
      <c r="G12" s="34">
        <v>2016</v>
      </c>
      <c r="H12" s="16" t="s">
        <v>7</v>
      </c>
      <c r="I12" s="16">
        <v>500</v>
      </c>
      <c r="J12" s="32">
        <f>I12*E12</f>
        <v>9850</v>
      </c>
      <c r="K12" s="42"/>
      <c r="L12" s="56"/>
      <c r="M12" s="62"/>
    </row>
    <row r="13" spans="1:13" s="43" customFormat="1" x14ac:dyDescent="0.25">
      <c r="B13" s="1">
        <v>11</v>
      </c>
      <c r="C13" s="34" t="s">
        <v>8</v>
      </c>
      <c r="D13" s="34" t="s">
        <v>9</v>
      </c>
      <c r="E13" s="37">
        <v>14858.3</v>
      </c>
      <c r="F13" s="34">
        <v>1900</v>
      </c>
      <c r="G13" s="34">
        <v>2000</v>
      </c>
      <c r="H13" s="16" t="s">
        <v>7</v>
      </c>
      <c r="I13" s="16">
        <v>1000</v>
      </c>
      <c r="J13" s="32">
        <f t="shared" si="0"/>
        <v>14858300</v>
      </c>
      <c r="K13" s="42" t="s">
        <v>91</v>
      </c>
      <c r="L13" s="56"/>
      <c r="M13" s="62"/>
    </row>
    <row r="14" spans="1:13" s="43" customFormat="1" x14ac:dyDescent="0.25">
      <c r="B14" s="72">
        <v>12</v>
      </c>
      <c r="C14" s="34" t="s">
        <v>8</v>
      </c>
      <c r="D14" s="34" t="s">
        <v>173</v>
      </c>
      <c r="E14" s="37">
        <v>223.4</v>
      </c>
      <c r="F14" s="34">
        <v>1900</v>
      </c>
      <c r="G14" s="34">
        <v>2000</v>
      </c>
      <c r="H14" s="16" t="s">
        <v>7</v>
      </c>
      <c r="I14" s="16">
        <v>1000</v>
      </c>
      <c r="J14" s="32">
        <f t="shared" ref="J14:J20" si="1">I14*E14</f>
        <v>223400</v>
      </c>
      <c r="K14" s="42"/>
      <c r="L14" s="56"/>
      <c r="M14" s="62"/>
    </row>
    <row r="15" spans="1:13" s="43" customFormat="1" x14ac:dyDescent="0.25">
      <c r="B15" s="1">
        <v>13</v>
      </c>
      <c r="C15" s="34" t="s">
        <v>8</v>
      </c>
      <c r="D15" s="34" t="s">
        <v>174</v>
      </c>
      <c r="E15" s="37">
        <v>21.3</v>
      </c>
      <c r="F15" s="34">
        <v>1900</v>
      </c>
      <c r="G15" s="34">
        <v>2000</v>
      </c>
      <c r="H15" s="16" t="s">
        <v>7</v>
      </c>
      <c r="I15" s="16">
        <v>500</v>
      </c>
      <c r="J15" s="32">
        <f t="shared" si="1"/>
        <v>10650</v>
      </c>
      <c r="K15" s="42"/>
      <c r="L15" s="56"/>
      <c r="M15" s="62"/>
    </row>
    <row r="16" spans="1:13" s="43" customFormat="1" x14ac:dyDescent="0.25">
      <c r="B16" s="1">
        <v>14</v>
      </c>
      <c r="C16" s="34" t="s">
        <v>8</v>
      </c>
      <c r="D16" s="34" t="s">
        <v>175</v>
      </c>
      <c r="E16" s="37">
        <v>14.6</v>
      </c>
      <c r="F16" s="34">
        <v>1900</v>
      </c>
      <c r="G16" s="34">
        <v>2000</v>
      </c>
      <c r="H16" s="16" t="s">
        <v>7</v>
      </c>
      <c r="I16" s="16">
        <v>700</v>
      </c>
      <c r="J16" s="32">
        <f t="shared" si="1"/>
        <v>10220</v>
      </c>
      <c r="K16" s="42"/>
      <c r="L16" s="56"/>
      <c r="M16" s="62"/>
    </row>
    <row r="17" spans="1:13" s="43" customFormat="1" x14ac:dyDescent="0.25">
      <c r="B17" s="72">
        <v>15</v>
      </c>
      <c r="C17" s="34" t="s">
        <v>8</v>
      </c>
      <c r="D17" s="34" t="s">
        <v>176</v>
      </c>
      <c r="E17" s="37">
        <v>104.6</v>
      </c>
      <c r="F17" s="34">
        <v>1900</v>
      </c>
      <c r="G17" s="34">
        <v>2000</v>
      </c>
      <c r="H17" s="16" t="s">
        <v>7</v>
      </c>
      <c r="I17" s="16">
        <v>1000</v>
      </c>
      <c r="J17" s="32">
        <f t="shared" si="1"/>
        <v>104600</v>
      </c>
      <c r="K17" s="42"/>
      <c r="L17" s="56"/>
      <c r="M17" s="62"/>
    </row>
    <row r="18" spans="1:13" s="43" customFormat="1" ht="38.25" x14ac:dyDescent="0.25">
      <c r="B18" s="1">
        <v>16</v>
      </c>
      <c r="C18" s="78" t="s">
        <v>178</v>
      </c>
      <c r="D18" s="80" t="s">
        <v>177</v>
      </c>
      <c r="E18" s="81">
        <v>333.4</v>
      </c>
      <c r="F18" s="79">
        <v>1972</v>
      </c>
      <c r="G18" s="79">
        <v>1985</v>
      </c>
      <c r="H18" s="36" t="s">
        <v>7</v>
      </c>
      <c r="I18" s="82">
        <v>700</v>
      </c>
      <c r="J18" s="32">
        <f t="shared" si="1"/>
        <v>233379.99999999997</v>
      </c>
      <c r="K18" s="42"/>
      <c r="L18" s="56"/>
      <c r="M18" s="62"/>
    </row>
    <row r="19" spans="1:13" s="43" customFormat="1" ht="38.25" x14ac:dyDescent="0.25">
      <c r="B19" s="1">
        <v>17</v>
      </c>
      <c r="C19" s="78" t="s">
        <v>178</v>
      </c>
      <c r="D19" s="80" t="s">
        <v>135</v>
      </c>
      <c r="E19" s="81">
        <v>153.9</v>
      </c>
      <c r="F19" s="79">
        <v>1972</v>
      </c>
      <c r="G19" s="79">
        <v>1985</v>
      </c>
      <c r="H19" s="36" t="s">
        <v>7</v>
      </c>
      <c r="I19" s="82">
        <v>700</v>
      </c>
      <c r="J19" s="32">
        <f t="shared" si="1"/>
        <v>107730</v>
      </c>
      <c r="K19" s="42"/>
      <c r="L19" s="56"/>
      <c r="M19" s="62"/>
    </row>
    <row r="20" spans="1:13" s="43" customFormat="1" ht="38.25" x14ac:dyDescent="0.25">
      <c r="B20" s="72">
        <v>18</v>
      </c>
      <c r="C20" s="78" t="s">
        <v>178</v>
      </c>
      <c r="D20" s="80" t="s">
        <v>175</v>
      </c>
      <c r="E20" s="81">
        <v>32.799999999999997</v>
      </c>
      <c r="F20" s="79">
        <v>1972</v>
      </c>
      <c r="G20" s="79">
        <v>1985</v>
      </c>
      <c r="H20" s="36" t="s">
        <v>7</v>
      </c>
      <c r="I20" s="82">
        <v>700</v>
      </c>
      <c r="J20" s="32">
        <f t="shared" si="1"/>
        <v>22959.999999999996</v>
      </c>
      <c r="K20" s="42"/>
      <c r="L20" s="56"/>
      <c r="M20" s="62"/>
    </row>
    <row r="21" spans="1:13" s="43" customFormat="1" x14ac:dyDescent="0.25">
      <c r="B21" s="1">
        <v>19</v>
      </c>
      <c r="C21" s="38" t="s">
        <v>10</v>
      </c>
      <c r="D21" s="38" t="s">
        <v>153</v>
      </c>
      <c r="E21" s="69">
        <v>2630.9</v>
      </c>
      <c r="F21" s="38">
        <v>1907</v>
      </c>
      <c r="G21" s="38">
        <v>1995</v>
      </c>
      <c r="H21" s="38" t="s">
        <v>7</v>
      </c>
      <c r="I21" s="38">
        <v>800</v>
      </c>
      <c r="J21" s="32">
        <f t="shared" si="0"/>
        <v>2104720</v>
      </c>
      <c r="K21" s="42" t="s">
        <v>91</v>
      </c>
      <c r="L21" s="56"/>
      <c r="M21" s="62"/>
    </row>
    <row r="22" spans="1:13" s="43" customFormat="1" x14ac:dyDescent="0.25">
      <c r="B22" s="1">
        <v>20</v>
      </c>
      <c r="C22" s="38" t="s">
        <v>10</v>
      </c>
      <c r="D22" s="16" t="s">
        <v>153</v>
      </c>
      <c r="E22" s="35">
        <v>2590.4</v>
      </c>
      <c r="F22" s="38">
        <v>1907</v>
      </c>
      <c r="G22" s="16">
        <v>1995</v>
      </c>
      <c r="H22" s="38" t="s">
        <v>7</v>
      </c>
      <c r="I22" s="16">
        <v>800</v>
      </c>
      <c r="J22" s="32">
        <f t="shared" si="0"/>
        <v>2072320</v>
      </c>
      <c r="K22" s="42"/>
      <c r="L22" s="56"/>
      <c r="M22" s="62"/>
    </row>
    <row r="23" spans="1:13" s="43" customFormat="1" x14ac:dyDescent="0.25">
      <c r="B23" s="72">
        <v>21</v>
      </c>
      <c r="C23" s="38" t="s">
        <v>10</v>
      </c>
      <c r="D23" s="16" t="s">
        <v>174</v>
      </c>
      <c r="E23" s="35">
        <v>21.6</v>
      </c>
      <c r="F23" s="38">
        <v>1907</v>
      </c>
      <c r="G23" s="16">
        <v>1995</v>
      </c>
      <c r="H23" s="38" t="s">
        <v>7</v>
      </c>
      <c r="I23" s="16">
        <v>700</v>
      </c>
      <c r="J23" s="32">
        <f t="shared" si="0"/>
        <v>15120.000000000002</v>
      </c>
      <c r="K23" s="42"/>
      <c r="L23" s="56"/>
      <c r="M23" s="62"/>
    </row>
    <row r="24" spans="1:13" s="43" customFormat="1" x14ac:dyDescent="0.25">
      <c r="B24" s="1">
        <v>22</v>
      </c>
      <c r="C24" s="38" t="s">
        <v>10</v>
      </c>
      <c r="D24" s="16" t="s">
        <v>174</v>
      </c>
      <c r="E24" s="35">
        <v>21.6</v>
      </c>
      <c r="F24" s="38">
        <v>1907</v>
      </c>
      <c r="G24" s="16">
        <v>1995</v>
      </c>
      <c r="H24" s="38" t="s">
        <v>7</v>
      </c>
      <c r="I24" s="16">
        <v>700</v>
      </c>
      <c r="J24" s="32">
        <f>I24*E24</f>
        <v>15120.000000000002</v>
      </c>
      <c r="K24" s="42"/>
      <c r="L24" s="56"/>
      <c r="M24" s="62"/>
    </row>
    <row r="25" spans="1:13" x14ac:dyDescent="0.25">
      <c r="A25" s="43"/>
      <c r="B25" s="1">
        <v>23</v>
      </c>
      <c r="C25" s="39" t="s">
        <v>11</v>
      </c>
      <c r="D25" s="17" t="s">
        <v>12</v>
      </c>
      <c r="E25" s="12">
        <v>4434.3999999999996</v>
      </c>
      <c r="F25" s="7">
        <v>1971</v>
      </c>
      <c r="G25" s="7">
        <v>1995</v>
      </c>
      <c r="H25" s="7" t="s">
        <v>7</v>
      </c>
      <c r="I25" s="7">
        <v>700</v>
      </c>
      <c r="J25" s="32">
        <f t="shared" si="0"/>
        <v>3104079.9999999995</v>
      </c>
      <c r="K25" s="8"/>
      <c r="L25" s="55"/>
    </row>
    <row r="26" spans="1:13" x14ac:dyDescent="0.25">
      <c r="A26" s="43"/>
      <c r="B26" s="72">
        <v>24</v>
      </c>
      <c r="C26" s="16" t="s">
        <v>13</v>
      </c>
      <c r="D26" s="9" t="s">
        <v>12</v>
      </c>
      <c r="E26" s="11">
        <v>5005</v>
      </c>
      <c r="F26" s="3">
        <v>1960</v>
      </c>
      <c r="G26" s="3">
        <v>1995</v>
      </c>
      <c r="H26" s="3" t="s">
        <v>7</v>
      </c>
      <c r="I26" s="3">
        <v>700</v>
      </c>
      <c r="J26" s="32">
        <f t="shared" si="0"/>
        <v>3503500</v>
      </c>
      <c r="K26" s="8"/>
      <c r="L26" s="55"/>
    </row>
    <row r="27" spans="1:13" ht="26.25" x14ac:dyDescent="0.25">
      <c r="A27" s="43"/>
      <c r="B27" s="1">
        <v>25</v>
      </c>
      <c r="C27" s="16" t="s">
        <v>14</v>
      </c>
      <c r="D27" s="9" t="s">
        <v>15</v>
      </c>
      <c r="E27" s="11">
        <v>1038</v>
      </c>
      <c r="F27" s="3">
        <v>1970</v>
      </c>
      <c r="G27" s="3">
        <v>2008</v>
      </c>
      <c r="H27" s="3" t="s">
        <v>7</v>
      </c>
      <c r="I27" s="3">
        <v>700</v>
      </c>
      <c r="J27" s="32">
        <f t="shared" si="0"/>
        <v>726600</v>
      </c>
      <c r="K27" s="8"/>
      <c r="L27" s="55"/>
    </row>
    <row r="28" spans="1:13" ht="26.25" x14ac:dyDescent="0.25">
      <c r="A28" s="43"/>
      <c r="B28" s="1">
        <v>26</v>
      </c>
      <c r="C28" s="16" t="s">
        <v>14</v>
      </c>
      <c r="D28" s="9" t="s">
        <v>78</v>
      </c>
      <c r="E28" s="14">
        <v>674.7</v>
      </c>
      <c r="F28" s="9">
        <v>1920</v>
      </c>
      <c r="G28" s="9">
        <v>2008</v>
      </c>
      <c r="H28" s="9" t="s">
        <v>79</v>
      </c>
      <c r="I28" s="9">
        <v>1400</v>
      </c>
      <c r="J28" s="32">
        <f t="shared" si="0"/>
        <v>944580.00000000012</v>
      </c>
      <c r="K28" s="15"/>
      <c r="L28" s="55"/>
    </row>
    <row r="29" spans="1:13" ht="26.25" x14ac:dyDescent="0.25">
      <c r="A29" s="43"/>
      <c r="B29" s="72">
        <v>27</v>
      </c>
      <c r="C29" s="16" t="s">
        <v>14</v>
      </c>
      <c r="D29" s="9" t="s">
        <v>80</v>
      </c>
      <c r="E29" s="14">
        <v>101.4</v>
      </c>
      <c r="F29" s="9">
        <v>1920</v>
      </c>
      <c r="G29" s="9">
        <v>2008</v>
      </c>
      <c r="H29" s="9" t="s">
        <v>7</v>
      </c>
      <c r="I29" s="9">
        <v>1400</v>
      </c>
      <c r="J29" s="32">
        <f t="shared" si="0"/>
        <v>141960</v>
      </c>
      <c r="K29" s="15"/>
      <c r="L29" s="55"/>
    </row>
    <row r="30" spans="1:13" s="43" customFormat="1" ht="26.25" x14ac:dyDescent="0.25">
      <c r="B30" s="1">
        <v>28</v>
      </c>
      <c r="C30" s="16" t="s">
        <v>14</v>
      </c>
      <c r="D30" s="16" t="s">
        <v>81</v>
      </c>
      <c r="E30" s="35">
        <v>30.3</v>
      </c>
      <c r="F30" s="16">
        <v>1920</v>
      </c>
      <c r="G30" s="16">
        <v>2008</v>
      </c>
      <c r="H30" s="16" t="s">
        <v>7</v>
      </c>
      <c r="I30" s="16">
        <v>1000</v>
      </c>
      <c r="J30" s="32">
        <f t="shared" si="0"/>
        <v>30300</v>
      </c>
      <c r="K30" s="42"/>
      <c r="L30" s="56"/>
      <c r="M30" s="62"/>
    </row>
    <row r="31" spans="1:13" s="43" customFormat="1" ht="26.25" x14ac:dyDescent="0.25">
      <c r="B31" s="1">
        <v>29</v>
      </c>
      <c r="C31" s="16" t="s">
        <v>14</v>
      </c>
      <c r="D31" s="16" t="s">
        <v>22</v>
      </c>
      <c r="E31" s="35">
        <v>268.39999999999998</v>
      </c>
      <c r="F31" s="16">
        <v>1920</v>
      </c>
      <c r="G31" s="16">
        <v>2008</v>
      </c>
      <c r="H31" s="16" t="s">
        <v>7</v>
      </c>
      <c r="I31" s="16">
        <v>1000</v>
      </c>
      <c r="J31" s="32">
        <f t="shared" si="0"/>
        <v>268400</v>
      </c>
      <c r="K31" s="42"/>
      <c r="L31" s="56"/>
      <c r="M31" s="62"/>
    </row>
    <row r="32" spans="1:13" s="43" customFormat="1" x14ac:dyDescent="0.25">
      <c r="B32" s="1">
        <v>30</v>
      </c>
      <c r="C32" s="16" t="s">
        <v>16</v>
      </c>
      <c r="D32" s="16" t="s">
        <v>9</v>
      </c>
      <c r="E32" s="35">
        <v>3621.9</v>
      </c>
      <c r="F32" s="16">
        <v>1954</v>
      </c>
      <c r="G32" s="16">
        <v>2005</v>
      </c>
      <c r="H32" s="16" t="s">
        <v>7</v>
      </c>
      <c r="I32" s="16">
        <v>800</v>
      </c>
      <c r="J32" s="32">
        <f t="shared" si="0"/>
        <v>2897520</v>
      </c>
      <c r="K32" s="42"/>
      <c r="L32" s="56"/>
      <c r="M32" s="62"/>
    </row>
    <row r="33" spans="1:13" s="43" customFormat="1" ht="26.25" x14ac:dyDescent="0.25">
      <c r="B33" s="72">
        <v>31</v>
      </c>
      <c r="C33" s="16" t="s">
        <v>16</v>
      </c>
      <c r="D33" s="16" t="s">
        <v>179</v>
      </c>
      <c r="E33" s="35">
        <v>12285.3</v>
      </c>
      <c r="F33" s="16">
        <v>1985</v>
      </c>
      <c r="G33" s="16">
        <v>2005</v>
      </c>
      <c r="H33" s="16" t="s">
        <v>7</v>
      </c>
      <c r="I33" s="16">
        <v>700</v>
      </c>
      <c r="J33" s="32">
        <f t="shared" ref="J33" si="2">I33*E33</f>
        <v>8599710</v>
      </c>
      <c r="K33" s="42"/>
      <c r="L33" s="56"/>
      <c r="M33" s="62"/>
    </row>
    <row r="34" spans="1:13" s="43" customFormat="1" x14ac:dyDescent="0.25">
      <c r="B34" s="1">
        <v>32</v>
      </c>
      <c r="C34" s="16" t="s">
        <v>16</v>
      </c>
      <c r="D34" s="16" t="s">
        <v>129</v>
      </c>
      <c r="E34" s="35">
        <v>983.8</v>
      </c>
      <c r="F34" s="16">
        <v>1900</v>
      </c>
      <c r="G34" s="16">
        <v>1985</v>
      </c>
      <c r="H34" s="16" t="s">
        <v>7</v>
      </c>
      <c r="I34" s="16">
        <v>700</v>
      </c>
      <c r="J34" s="32">
        <f t="shared" ref="J34" si="3">I34*E34</f>
        <v>688660</v>
      </c>
      <c r="K34" s="42"/>
      <c r="L34" s="56"/>
      <c r="M34" s="62"/>
    </row>
    <row r="35" spans="1:13" s="43" customFormat="1" x14ac:dyDescent="0.25">
      <c r="B35" s="1">
        <v>33</v>
      </c>
      <c r="C35" s="16" t="s">
        <v>16</v>
      </c>
      <c r="D35" s="16" t="s">
        <v>15</v>
      </c>
      <c r="E35" s="35">
        <v>2364.8000000000002</v>
      </c>
      <c r="F35" s="16">
        <v>1961</v>
      </c>
      <c r="G35" s="16">
        <v>1995</v>
      </c>
      <c r="H35" s="16" t="s">
        <v>7</v>
      </c>
      <c r="I35" s="16">
        <v>700</v>
      </c>
      <c r="J35" s="32">
        <f t="shared" si="0"/>
        <v>1655360.0000000002</v>
      </c>
      <c r="K35" s="42"/>
      <c r="L35" s="56"/>
      <c r="M35" s="62"/>
    </row>
    <row r="36" spans="1:13" s="43" customFormat="1" x14ac:dyDescent="0.25">
      <c r="B36" s="72">
        <v>34</v>
      </c>
      <c r="C36" s="16" t="s">
        <v>16</v>
      </c>
      <c r="D36" s="16" t="s">
        <v>127</v>
      </c>
      <c r="E36" s="35">
        <v>82.4</v>
      </c>
      <c r="F36" s="16">
        <v>1985</v>
      </c>
      <c r="G36" s="16">
        <v>1985</v>
      </c>
      <c r="H36" s="16" t="s">
        <v>7</v>
      </c>
      <c r="I36" s="16">
        <v>700</v>
      </c>
      <c r="J36" s="32">
        <f t="shared" si="0"/>
        <v>57680.000000000007</v>
      </c>
      <c r="K36" s="42"/>
      <c r="L36" s="56"/>
      <c r="M36" s="62"/>
    </row>
    <row r="37" spans="1:13" s="43" customFormat="1" x14ac:dyDescent="0.25">
      <c r="B37" s="1">
        <v>35</v>
      </c>
      <c r="C37" s="16" t="s">
        <v>16</v>
      </c>
      <c r="D37" s="16" t="s">
        <v>154</v>
      </c>
      <c r="E37" s="35">
        <v>87.2</v>
      </c>
      <c r="F37" s="16">
        <v>1985</v>
      </c>
      <c r="G37" s="16">
        <v>1985</v>
      </c>
      <c r="H37" s="16" t="s">
        <v>7</v>
      </c>
      <c r="I37" s="16">
        <v>700</v>
      </c>
      <c r="J37" s="32">
        <f t="shared" si="0"/>
        <v>61040</v>
      </c>
      <c r="K37" s="42"/>
      <c r="L37" s="56"/>
      <c r="M37" s="62"/>
    </row>
    <row r="38" spans="1:13" s="43" customFormat="1" x14ac:dyDescent="0.25">
      <c r="B38" s="1">
        <v>36</v>
      </c>
      <c r="C38" s="16" t="s">
        <v>16</v>
      </c>
      <c r="D38" s="16" t="s">
        <v>180</v>
      </c>
      <c r="E38" s="35">
        <v>300</v>
      </c>
      <c r="F38" s="16">
        <v>1985</v>
      </c>
      <c r="G38" s="16">
        <v>1985</v>
      </c>
      <c r="H38" s="16" t="s">
        <v>7</v>
      </c>
      <c r="I38" s="16">
        <v>700</v>
      </c>
      <c r="J38" s="32">
        <f t="shared" si="0"/>
        <v>210000</v>
      </c>
      <c r="K38" s="42"/>
      <c r="L38" s="56"/>
      <c r="M38" s="62"/>
    </row>
    <row r="39" spans="1:13" s="43" customFormat="1" x14ac:dyDescent="0.25">
      <c r="B39" s="72">
        <v>37</v>
      </c>
      <c r="C39" s="16" t="s">
        <v>16</v>
      </c>
      <c r="D39" s="16" t="s">
        <v>180</v>
      </c>
      <c r="E39" s="35">
        <v>300</v>
      </c>
      <c r="F39" s="16">
        <v>1985</v>
      </c>
      <c r="G39" s="16">
        <v>1985</v>
      </c>
      <c r="H39" s="16" t="s">
        <v>7</v>
      </c>
      <c r="I39" s="16">
        <v>700</v>
      </c>
      <c r="J39" s="32">
        <f t="shared" si="0"/>
        <v>210000</v>
      </c>
      <c r="K39" s="42"/>
      <c r="L39" s="56"/>
      <c r="M39" s="62"/>
    </row>
    <row r="40" spans="1:13" s="43" customFormat="1" x14ac:dyDescent="0.25">
      <c r="B40" s="1">
        <v>38</v>
      </c>
      <c r="C40" s="16" t="s">
        <v>16</v>
      </c>
      <c r="D40" s="16" t="s">
        <v>154</v>
      </c>
      <c r="E40" s="35">
        <v>237</v>
      </c>
      <c r="F40" s="16">
        <v>1985</v>
      </c>
      <c r="G40" s="16">
        <v>1985</v>
      </c>
      <c r="H40" s="16" t="s">
        <v>7</v>
      </c>
      <c r="I40" s="16">
        <v>700</v>
      </c>
      <c r="J40" s="32">
        <f t="shared" si="0"/>
        <v>165900</v>
      </c>
      <c r="K40" s="42"/>
      <c r="L40" s="56"/>
      <c r="M40" s="62"/>
    </row>
    <row r="41" spans="1:13" s="43" customFormat="1" x14ac:dyDescent="0.25">
      <c r="B41" s="1">
        <v>39</v>
      </c>
      <c r="C41" s="16" t="s">
        <v>16</v>
      </c>
      <c r="D41" s="16" t="s">
        <v>181</v>
      </c>
      <c r="E41" s="35">
        <v>14.4</v>
      </c>
      <c r="F41" s="16">
        <v>1985</v>
      </c>
      <c r="G41" s="16">
        <v>1985</v>
      </c>
      <c r="H41" s="16" t="s">
        <v>7</v>
      </c>
      <c r="I41" s="16">
        <v>700</v>
      </c>
      <c r="J41" s="32">
        <f t="shared" si="0"/>
        <v>10080</v>
      </c>
      <c r="K41" s="42"/>
      <c r="L41" s="56"/>
      <c r="M41" s="62"/>
    </row>
    <row r="42" spans="1:13" x14ac:dyDescent="0.25">
      <c r="A42" s="43"/>
      <c r="B42" s="72">
        <v>40</v>
      </c>
      <c r="C42" s="9" t="s">
        <v>17</v>
      </c>
      <c r="D42" s="9" t="s">
        <v>18</v>
      </c>
      <c r="E42" s="14">
        <v>3004.8</v>
      </c>
      <c r="F42" s="3">
        <v>1860</v>
      </c>
      <c r="G42" s="3">
        <v>2013</v>
      </c>
      <c r="H42" s="3" t="s">
        <v>7</v>
      </c>
      <c r="I42" s="3">
        <v>1400</v>
      </c>
      <c r="J42" s="32">
        <f t="shared" si="0"/>
        <v>4206720</v>
      </c>
      <c r="K42" s="8" t="s">
        <v>91</v>
      </c>
      <c r="L42" s="55"/>
    </row>
    <row r="43" spans="1:13" x14ac:dyDescent="0.25">
      <c r="A43" s="43"/>
      <c r="B43" s="1">
        <v>41</v>
      </c>
      <c r="C43" s="9" t="s">
        <v>160</v>
      </c>
      <c r="D43" s="63" t="s">
        <v>22</v>
      </c>
      <c r="E43" s="64">
        <v>39.299999999999997</v>
      </c>
      <c r="F43" s="3">
        <v>1925</v>
      </c>
      <c r="G43" s="3">
        <v>1995</v>
      </c>
      <c r="H43" s="3" t="s">
        <v>7</v>
      </c>
      <c r="I43" s="3">
        <v>800</v>
      </c>
      <c r="J43" s="32">
        <f t="shared" si="0"/>
        <v>31439.999999999996</v>
      </c>
      <c r="K43" s="8" t="s">
        <v>91</v>
      </c>
      <c r="L43" s="55"/>
    </row>
    <row r="44" spans="1:13" x14ac:dyDescent="0.25">
      <c r="A44" s="43"/>
      <c r="B44" s="1">
        <v>42</v>
      </c>
      <c r="C44" s="9" t="s">
        <v>160</v>
      </c>
      <c r="D44" s="65" t="s">
        <v>157</v>
      </c>
      <c r="E44" s="66">
        <v>361</v>
      </c>
      <c r="F44" s="3">
        <v>1925</v>
      </c>
      <c r="G44" s="3">
        <v>2005</v>
      </c>
      <c r="H44" s="3" t="s">
        <v>7</v>
      </c>
      <c r="I44" s="3">
        <v>800</v>
      </c>
      <c r="J44" s="32">
        <f t="shared" si="0"/>
        <v>288800</v>
      </c>
      <c r="K44" s="8"/>
      <c r="L44" s="55"/>
    </row>
    <row r="45" spans="1:13" x14ac:dyDescent="0.25">
      <c r="A45" s="43"/>
      <c r="B45" s="72">
        <v>43</v>
      </c>
      <c r="C45" s="9" t="s">
        <v>160</v>
      </c>
      <c r="D45" s="67" t="s">
        <v>150</v>
      </c>
      <c r="E45" s="66">
        <v>508.5</v>
      </c>
      <c r="F45" s="3">
        <v>1925</v>
      </c>
      <c r="G45" s="3">
        <v>1995</v>
      </c>
      <c r="H45" s="3" t="s">
        <v>163</v>
      </c>
      <c r="I45" s="3">
        <v>800</v>
      </c>
      <c r="J45" s="32">
        <f t="shared" si="0"/>
        <v>406800</v>
      </c>
      <c r="K45" s="8"/>
      <c r="L45" s="55"/>
    </row>
    <row r="46" spans="1:13" x14ac:dyDescent="0.25">
      <c r="A46" s="43"/>
      <c r="B46" s="1">
        <v>44</v>
      </c>
      <c r="C46" s="9" t="s">
        <v>160</v>
      </c>
      <c r="D46" s="67" t="s">
        <v>150</v>
      </c>
      <c r="E46" s="66">
        <v>60.4</v>
      </c>
      <c r="F46" s="3">
        <v>1925</v>
      </c>
      <c r="G46" s="3">
        <v>1995</v>
      </c>
      <c r="H46" s="3" t="s">
        <v>163</v>
      </c>
      <c r="I46" s="3">
        <v>800</v>
      </c>
      <c r="J46" s="32">
        <f t="shared" si="0"/>
        <v>48320</v>
      </c>
      <c r="K46" s="8"/>
      <c r="L46" s="55"/>
    </row>
    <row r="47" spans="1:13" x14ac:dyDescent="0.25">
      <c r="A47" s="43"/>
      <c r="B47" s="1">
        <v>45</v>
      </c>
      <c r="C47" s="9" t="s">
        <v>19</v>
      </c>
      <c r="D47" s="67" t="s">
        <v>150</v>
      </c>
      <c r="E47" s="66">
        <v>130</v>
      </c>
      <c r="F47" s="3">
        <v>1925</v>
      </c>
      <c r="G47" s="3">
        <v>1995</v>
      </c>
      <c r="H47" s="3" t="s">
        <v>163</v>
      </c>
      <c r="I47" s="3">
        <v>800</v>
      </c>
      <c r="J47" s="32">
        <f t="shared" si="0"/>
        <v>104000</v>
      </c>
      <c r="K47" s="8"/>
      <c r="L47" s="55"/>
    </row>
    <row r="48" spans="1:13" x14ac:dyDescent="0.25">
      <c r="A48" s="43"/>
      <c r="B48" s="72">
        <v>46</v>
      </c>
      <c r="C48" s="9" t="s">
        <v>19</v>
      </c>
      <c r="D48" s="67" t="s">
        <v>150</v>
      </c>
      <c r="E48" s="66">
        <v>132.9</v>
      </c>
      <c r="F48" s="3">
        <v>1925</v>
      </c>
      <c r="G48" s="3">
        <v>1995</v>
      </c>
      <c r="H48" s="3" t="s">
        <v>163</v>
      </c>
      <c r="I48" s="3">
        <v>800</v>
      </c>
      <c r="J48" s="32">
        <f t="shared" si="0"/>
        <v>106320</v>
      </c>
      <c r="K48" s="8"/>
      <c r="L48" s="55"/>
    </row>
    <row r="49" spans="1:12" x14ac:dyDescent="0.25">
      <c r="A49" s="43"/>
      <c r="B49" s="1">
        <v>47</v>
      </c>
      <c r="C49" s="9" t="s">
        <v>19</v>
      </c>
      <c r="D49" s="67" t="s">
        <v>150</v>
      </c>
      <c r="E49" s="66">
        <v>67.7</v>
      </c>
      <c r="F49" s="3">
        <v>1925</v>
      </c>
      <c r="G49" s="3">
        <v>1995</v>
      </c>
      <c r="H49" s="3" t="s">
        <v>163</v>
      </c>
      <c r="I49" s="3">
        <v>800</v>
      </c>
      <c r="J49" s="32">
        <f t="shared" si="0"/>
        <v>54160</v>
      </c>
      <c r="K49" s="8"/>
      <c r="L49" s="55"/>
    </row>
    <row r="50" spans="1:12" x14ac:dyDescent="0.25">
      <c r="A50" s="43"/>
      <c r="B50" s="1">
        <v>48</v>
      </c>
      <c r="C50" s="9" t="s">
        <v>19</v>
      </c>
      <c r="D50" s="67" t="s">
        <v>151</v>
      </c>
      <c r="E50" s="66">
        <v>37.5</v>
      </c>
      <c r="F50" s="3">
        <v>1925</v>
      </c>
      <c r="G50" s="3">
        <v>1995</v>
      </c>
      <c r="H50" s="3" t="s">
        <v>7</v>
      </c>
      <c r="I50" s="3">
        <v>800</v>
      </c>
      <c r="J50" s="32">
        <f t="shared" si="0"/>
        <v>30000</v>
      </c>
      <c r="K50" s="8"/>
      <c r="L50" s="55"/>
    </row>
    <row r="51" spans="1:12" x14ac:dyDescent="0.25">
      <c r="A51" s="43"/>
      <c r="B51" s="72">
        <v>49</v>
      </c>
      <c r="C51" s="9" t="s">
        <v>161</v>
      </c>
      <c r="D51" s="67" t="s">
        <v>22</v>
      </c>
      <c r="E51" s="66">
        <v>163.80000000000001</v>
      </c>
      <c r="F51" s="3">
        <v>1925</v>
      </c>
      <c r="G51" s="3">
        <v>1995</v>
      </c>
      <c r="H51" s="3" t="s">
        <v>7</v>
      </c>
      <c r="I51" s="3">
        <v>800</v>
      </c>
      <c r="J51" s="32">
        <f t="shared" si="0"/>
        <v>131040.00000000001</v>
      </c>
      <c r="K51" s="8"/>
      <c r="L51" s="55"/>
    </row>
    <row r="52" spans="1:12" x14ac:dyDescent="0.25">
      <c r="A52" s="43"/>
      <c r="B52" s="1">
        <v>50</v>
      </c>
      <c r="C52" s="9" t="s">
        <v>161</v>
      </c>
      <c r="D52" s="65" t="s">
        <v>127</v>
      </c>
      <c r="E52" s="66">
        <v>90.8</v>
      </c>
      <c r="F52" s="3">
        <v>1925</v>
      </c>
      <c r="G52" s="3">
        <v>1995</v>
      </c>
      <c r="H52" s="3" t="s">
        <v>7</v>
      </c>
      <c r="I52" s="3">
        <v>800</v>
      </c>
      <c r="J52" s="32">
        <f t="shared" si="0"/>
        <v>72640</v>
      </c>
      <c r="K52" s="8"/>
      <c r="L52" s="55"/>
    </row>
    <row r="53" spans="1:12" ht="15" customHeight="1" x14ac:dyDescent="0.25">
      <c r="A53" s="43"/>
      <c r="B53" s="1">
        <v>51</v>
      </c>
      <c r="C53" s="9" t="s">
        <v>19</v>
      </c>
      <c r="D53" s="67" t="s">
        <v>152</v>
      </c>
      <c r="E53" s="66">
        <v>169.8</v>
      </c>
      <c r="F53" s="3">
        <v>1925</v>
      </c>
      <c r="G53" s="3">
        <v>1995</v>
      </c>
      <c r="H53" s="3" t="s">
        <v>7</v>
      </c>
      <c r="I53" s="3">
        <v>800</v>
      </c>
      <c r="J53" s="32">
        <f t="shared" si="0"/>
        <v>135840</v>
      </c>
      <c r="K53" s="8"/>
      <c r="L53" s="55"/>
    </row>
    <row r="54" spans="1:12" x14ac:dyDescent="0.25">
      <c r="A54" s="43"/>
      <c r="B54" s="72">
        <v>52</v>
      </c>
      <c r="C54" s="9" t="s">
        <v>19</v>
      </c>
      <c r="D54" s="67" t="s">
        <v>135</v>
      </c>
      <c r="E54" s="66">
        <v>350.1</v>
      </c>
      <c r="F54" s="3">
        <v>1925</v>
      </c>
      <c r="G54" s="3">
        <v>1995</v>
      </c>
      <c r="H54" s="3" t="s">
        <v>7</v>
      </c>
      <c r="I54" s="3">
        <v>800</v>
      </c>
      <c r="J54" s="32">
        <f t="shared" si="0"/>
        <v>280080</v>
      </c>
      <c r="K54" s="8"/>
      <c r="L54" s="55"/>
    </row>
    <row r="55" spans="1:12" x14ac:dyDescent="0.25">
      <c r="A55" s="43"/>
      <c r="B55" s="1">
        <v>53</v>
      </c>
      <c r="C55" s="9" t="s">
        <v>158</v>
      </c>
      <c r="D55" s="67" t="s">
        <v>153</v>
      </c>
      <c r="E55" s="66">
        <v>625.20000000000005</v>
      </c>
      <c r="F55" s="3">
        <v>1925</v>
      </c>
      <c r="G55" s="3">
        <v>2005</v>
      </c>
      <c r="H55" s="3" t="s">
        <v>7</v>
      </c>
      <c r="I55" s="3">
        <v>800</v>
      </c>
      <c r="J55" s="32">
        <f t="shared" si="0"/>
        <v>500160.00000000006</v>
      </c>
      <c r="K55" s="8"/>
      <c r="L55" s="55"/>
    </row>
    <row r="56" spans="1:12" x14ac:dyDescent="0.25">
      <c r="A56" s="43"/>
      <c r="B56" s="1">
        <v>54</v>
      </c>
      <c r="C56" s="9" t="s">
        <v>158</v>
      </c>
      <c r="D56" s="67" t="s">
        <v>135</v>
      </c>
      <c r="E56" s="66">
        <v>59</v>
      </c>
      <c r="F56" s="3">
        <v>1925</v>
      </c>
      <c r="G56" s="3">
        <v>1995</v>
      </c>
      <c r="H56" s="3" t="s">
        <v>7</v>
      </c>
      <c r="I56" s="3">
        <v>800</v>
      </c>
      <c r="J56" s="32">
        <f t="shared" si="0"/>
        <v>47200</v>
      </c>
      <c r="K56" s="8"/>
      <c r="L56" s="55"/>
    </row>
    <row r="57" spans="1:12" ht="15" customHeight="1" x14ac:dyDescent="0.25">
      <c r="A57" s="43"/>
      <c r="B57" s="72">
        <v>55</v>
      </c>
      <c r="C57" s="16" t="s">
        <v>158</v>
      </c>
      <c r="D57" s="47" t="s">
        <v>150</v>
      </c>
      <c r="E57" s="53">
        <v>3194.6</v>
      </c>
      <c r="F57" s="3">
        <v>1925</v>
      </c>
      <c r="G57" s="3">
        <v>1995</v>
      </c>
      <c r="H57" s="3" t="s">
        <v>163</v>
      </c>
      <c r="I57" s="3">
        <v>800</v>
      </c>
      <c r="J57" s="32">
        <f>I57*E57</f>
        <v>2555680</v>
      </c>
      <c r="K57" s="8"/>
      <c r="L57" s="55"/>
    </row>
    <row r="58" spans="1:12" ht="26.25" x14ac:dyDescent="0.25">
      <c r="A58" s="43"/>
      <c r="B58" s="1">
        <v>56</v>
      </c>
      <c r="C58" s="16" t="s">
        <v>158</v>
      </c>
      <c r="D58" s="68" t="s">
        <v>154</v>
      </c>
      <c r="E58" s="53">
        <v>345.9</v>
      </c>
      <c r="F58" s="3">
        <v>1925</v>
      </c>
      <c r="G58" s="3">
        <v>1995</v>
      </c>
      <c r="H58" s="3" t="s">
        <v>79</v>
      </c>
      <c r="I58" s="3">
        <v>800</v>
      </c>
      <c r="J58" s="32">
        <f t="shared" si="0"/>
        <v>276720</v>
      </c>
      <c r="K58" s="8"/>
      <c r="L58" s="55"/>
    </row>
    <row r="59" spans="1:12" x14ac:dyDescent="0.25">
      <c r="A59" s="43"/>
      <c r="B59" s="1">
        <v>57</v>
      </c>
      <c r="C59" s="16" t="s">
        <v>158</v>
      </c>
      <c r="D59" s="47" t="s">
        <v>155</v>
      </c>
      <c r="E59" s="53">
        <v>19.3</v>
      </c>
      <c r="F59" s="3">
        <v>1925</v>
      </c>
      <c r="G59" s="3">
        <v>1995</v>
      </c>
      <c r="H59" s="3" t="s">
        <v>7</v>
      </c>
      <c r="I59" s="3">
        <v>800</v>
      </c>
      <c r="J59" s="32">
        <f t="shared" si="0"/>
        <v>15440</v>
      </c>
      <c r="K59" s="8"/>
      <c r="L59" s="55"/>
    </row>
    <row r="60" spans="1:12" x14ac:dyDescent="0.25">
      <c r="A60" s="43"/>
      <c r="B60" s="1">
        <v>58</v>
      </c>
      <c r="C60" s="16" t="s">
        <v>19</v>
      </c>
      <c r="D60" s="47" t="s">
        <v>156</v>
      </c>
      <c r="E60" s="53">
        <v>7.8</v>
      </c>
      <c r="F60" s="3">
        <v>1925</v>
      </c>
      <c r="G60" s="3">
        <v>1995</v>
      </c>
      <c r="H60" s="3" t="s">
        <v>7</v>
      </c>
      <c r="I60" s="3">
        <v>800</v>
      </c>
      <c r="J60" s="32">
        <f t="shared" si="0"/>
        <v>6240</v>
      </c>
      <c r="K60" s="8"/>
      <c r="L60" s="55"/>
    </row>
    <row r="61" spans="1:12" x14ac:dyDescent="0.25">
      <c r="A61" s="43"/>
      <c r="B61" s="72">
        <v>59</v>
      </c>
      <c r="C61" s="16" t="s">
        <v>19</v>
      </c>
      <c r="D61" s="47" t="s">
        <v>150</v>
      </c>
      <c r="E61" s="53">
        <v>221.2</v>
      </c>
      <c r="F61" s="3">
        <v>1925</v>
      </c>
      <c r="G61" s="3">
        <v>1995</v>
      </c>
      <c r="H61" s="3" t="s">
        <v>163</v>
      </c>
      <c r="I61" s="3">
        <v>800</v>
      </c>
      <c r="J61" s="32">
        <f t="shared" si="0"/>
        <v>176960</v>
      </c>
      <c r="K61" s="8"/>
      <c r="L61" s="55"/>
    </row>
    <row r="62" spans="1:12" x14ac:dyDescent="0.25">
      <c r="A62" s="43"/>
      <c r="B62" s="1">
        <v>60</v>
      </c>
      <c r="C62" s="16" t="s">
        <v>19</v>
      </c>
      <c r="D62" s="47" t="s">
        <v>150</v>
      </c>
      <c r="E62" s="53">
        <v>174.6</v>
      </c>
      <c r="F62" s="3">
        <v>1925</v>
      </c>
      <c r="G62" s="3">
        <v>1995</v>
      </c>
      <c r="H62" s="3" t="s">
        <v>163</v>
      </c>
      <c r="I62" s="3">
        <v>800</v>
      </c>
      <c r="J62" s="32">
        <f t="shared" si="0"/>
        <v>139680</v>
      </c>
      <c r="K62" s="8"/>
      <c r="L62" s="55"/>
    </row>
    <row r="63" spans="1:12" x14ac:dyDescent="0.25">
      <c r="A63" s="43"/>
      <c r="B63" s="1">
        <v>61</v>
      </c>
      <c r="C63" s="16" t="s">
        <v>19</v>
      </c>
      <c r="D63" s="47" t="s">
        <v>150</v>
      </c>
      <c r="E63" s="53">
        <v>352.7</v>
      </c>
      <c r="F63" s="3">
        <v>1925</v>
      </c>
      <c r="G63" s="3">
        <v>1995</v>
      </c>
      <c r="H63" s="3" t="s">
        <v>163</v>
      </c>
      <c r="I63" s="3">
        <v>800</v>
      </c>
      <c r="J63" s="32">
        <f t="shared" si="0"/>
        <v>282160</v>
      </c>
      <c r="K63" s="8"/>
      <c r="L63" s="55"/>
    </row>
    <row r="64" spans="1:12" x14ac:dyDescent="0.25">
      <c r="A64" s="43"/>
      <c r="B64" s="72">
        <v>62</v>
      </c>
      <c r="C64" s="16" t="s">
        <v>162</v>
      </c>
      <c r="D64" s="47" t="s">
        <v>135</v>
      </c>
      <c r="E64" s="53">
        <v>133.5</v>
      </c>
      <c r="F64" s="3">
        <v>1925</v>
      </c>
      <c r="G64" s="3">
        <v>2005</v>
      </c>
      <c r="H64" s="3" t="s">
        <v>7</v>
      </c>
      <c r="I64" s="3">
        <v>800</v>
      </c>
      <c r="J64" s="32">
        <f t="shared" si="0"/>
        <v>106800</v>
      </c>
      <c r="K64" s="8"/>
      <c r="L64" s="55"/>
    </row>
    <row r="65" spans="1:13" x14ac:dyDescent="0.25">
      <c r="A65" s="43"/>
      <c r="B65" s="1">
        <v>63</v>
      </c>
      <c r="C65" s="16" t="s">
        <v>162</v>
      </c>
      <c r="D65" s="47" t="s">
        <v>150</v>
      </c>
      <c r="E65" s="53">
        <v>338.8</v>
      </c>
      <c r="F65" s="3">
        <v>1925</v>
      </c>
      <c r="G65" s="3">
        <v>1995</v>
      </c>
      <c r="H65" s="3" t="s">
        <v>163</v>
      </c>
      <c r="I65" s="3">
        <v>800</v>
      </c>
      <c r="J65" s="32">
        <f t="shared" si="0"/>
        <v>271040</v>
      </c>
      <c r="K65" s="8"/>
      <c r="L65" s="55"/>
    </row>
    <row r="66" spans="1:13" s="43" customFormat="1" ht="41.25" customHeight="1" x14ac:dyDescent="0.25">
      <c r="B66" s="1">
        <v>64</v>
      </c>
      <c r="C66" s="16" t="s">
        <v>219</v>
      </c>
      <c r="D66" s="47" t="s">
        <v>220</v>
      </c>
      <c r="E66" s="53">
        <v>152.1</v>
      </c>
      <c r="F66" s="16">
        <v>1989</v>
      </c>
      <c r="G66" s="16">
        <v>1989</v>
      </c>
      <c r="H66" s="16" t="s">
        <v>224</v>
      </c>
      <c r="I66" s="16">
        <v>800</v>
      </c>
      <c r="J66" s="32">
        <f t="shared" si="0"/>
        <v>121680</v>
      </c>
      <c r="K66" s="42"/>
      <c r="L66" s="56"/>
      <c r="M66" s="62"/>
    </row>
    <row r="67" spans="1:13" s="43" customFormat="1" ht="51.75" customHeight="1" x14ac:dyDescent="0.25">
      <c r="B67" s="72">
        <v>65</v>
      </c>
      <c r="C67" s="16" t="s">
        <v>221</v>
      </c>
      <c r="D67" s="50" t="s">
        <v>222</v>
      </c>
      <c r="E67" s="53">
        <v>1178.4000000000001</v>
      </c>
      <c r="F67" s="16">
        <v>1970</v>
      </c>
      <c r="G67" s="16">
        <v>1970</v>
      </c>
      <c r="H67" s="16" t="s">
        <v>224</v>
      </c>
      <c r="I67" s="16">
        <v>800</v>
      </c>
      <c r="J67" s="32">
        <f t="shared" si="0"/>
        <v>942720.00000000012</v>
      </c>
      <c r="K67" s="42"/>
      <c r="L67" s="56"/>
      <c r="M67" s="62"/>
    </row>
    <row r="68" spans="1:13" s="43" customFormat="1" x14ac:dyDescent="0.25">
      <c r="B68" s="1">
        <v>66</v>
      </c>
      <c r="C68" s="16" t="s">
        <v>216</v>
      </c>
      <c r="D68" s="47" t="s">
        <v>25</v>
      </c>
      <c r="E68" s="53">
        <v>3004.8</v>
      </c>
      <c r="F68" s="16">
        <v>1878</v>
      </c>
      <c r="G68" s="16">
        <v>2013</v>
      </c>
      <c r="H68" s="16" t="s">
        <v>226</v>
      </c>
      <c r="I68" s="16">
        <v>1000</v>
      </c>
      <c r="J68" s="32">
        <f t="shared" si="0"/>
        <v>3004800</v>
      </c>
      <c r="K68" s="42"/>
      <c r="L68" s="56"/>
      <c r="M68" s="62"/>
    </row>
    <row r="69" spans="1:13" x14ac:dyDescent="0.25">
      <c r="A69" s="43"/>
      <c r="B69" s="1">
        <v>67</v>
      </c>
      <c r="C69" s="16" t="s">
        <v>19</v>
      </c>
      <c r="D69" s="47" t="s">
        <v>150</v>
      </c>
      <c r="E69" s="53">
        <v>105.8</v>
      </c>
      <c r="F69" s="3">
        <v>1925</v>
      </c>
      <c r="G69" s="3">
        <v>1995</v>
      </c>
      <c r="H69" s="3" t="s">
        <v>163</v>
      </c>
      <c r="I69" s="3">
        <v>800</v>
      </c>
      <c r="J69" s="32">
        <f t="shared" si="0"/>
        <v>84640</v>
      </c>
      <c r="K69" s="8"/>
      <c r="L69" s="55"/>
    </row>
    <row r="70" spans="1:13" x14ac:dyDescent="0.25">
      <c r="A70" s="43"/>
      <c r="B70" s="72">
        <v>68</v>
      </c>
      <c r="C70" s="16" t="s">
        <v>19</v>
      </c>
      <c r="D70" s="47" t="s">
        <v>127</v>
      </c>
      <c r="E70" s="53">
        <v>50.5</v>
      </c>
      <c r="F70" s="3">
        <v>1925</v>
      </c>
      <c r="G70" s="3">
        <v>1995</v>
      </c>
      <c r="H70" s="3" t="s">
        <v>7</v>
      </c>
      <c r="I70" s="3">
        <v>800</v>
      </c>
      <c r="J70" s="32">
        <f t="shared" si="0"/>
        <v>40400</v>
      </c>
      <c r="K70" s="8"/>
      <c r="L70" s="55"/>
    </row>
    <row r="71" spans="1:13" x14ac:dyDescent="0.25">
      <c r="A71" s="43"/>
      <c r="B71" s="1">
        <v>69</v>
      </c>
      <c r="C71" s="16" t="s">
        <v>19</v>
      </c>
      <c r="D71" s="47" t="s">
        <v>150</v>
      </c>
      <c r="E71" s="53">
        <v>54</v>
      </c>
      <c r="F71" s="3">
        <v>1925</v>
      </c>
      <c r="G71" s="3">
        <v>1995</v>
      </c>
      <c r="H71" s="3" t="s">
        <v>163</v>
      </c>
      <c r="I71" s="3">
        <v>800</v>
      </c>
      <c r="J71" s="32">
        <f t="shared" si="0"/>
        <v>43200</v>
      </c>
      <c r="K71" s="8"/>
      <c r="L71" s="55"/>
    </row>
    <row r="72" spans="1:13" s="43" customFormat="1" x14ac:dyDescent="0.25">
      <c r="B72" s="1">
        <v>70</v>
      </c>
      <c r="C72" s="16" t="s">
        <v>19</v>
      </c>
      <c r="D72" s="47" t="s">
        <v>135</v>
      </c>
      <c r="E72" s="53">
        <v>99.2</v>
      </c>
      <c r="F72" s="16">
        <v>1925</v>
      </c>
      <c r="G72" s="16">
        <v>2005</v>
      </c>
      <c r="H72" s="16" t="s">
        <v>7</v>
      </c>
      <c r="I72" s="16">
        <v>800</v>
      </c>
      <c r="J72" s="32">
        <f t="shared" si="0"/>
        <v>79360</v>
      </c>
      <c r="K72" s="42"/>
      <c r="L72" s="56"/>
      <c r="M72" s="62"/>
    </row>
    <row r="73" spans="1:13" s="43" customFormat="1" x14ac:dyDescent="0.25">
      <c r="B73" s="72">
        <v>71</v>
      </c>
      <c r="C73" s="16" t="s">
        <v>19</v>
      </c>
      <c r="D73" s="47" t="s">
        <v>151</v>
      </c>
      <c r="E73" s="53">
        <v>38.5</v>
      </c>
      <c r="F73" s="16">
        <v>1925</v>
      </c>
      <c r="G73" s="16">
        <v>1995</v>
      </c>
      <c r="H73" s="16" t="s">
        <v>7</v>
      </c>
      <c r="I73" s="16">
        <v>800</v>
      </c>
      <c r="J73" s="32">
        <f t="shared" si="0"/>
        <v>30800</v>
      </c>
      <c r="K73" s="42"/>
      <c r="L73" s="56"/>
      <c r="M73" s="62"/>
    </row>
    <row r="74" spans="1:13" s="43" customFormat="1" x14ac:dyDescent="0.25">
      <c r="B74" s="1">
        <v>72</v>
      </c>
      <c r="C74" s="16" t="s">
        <v>19</v>
      </c>
      <c r="D74" s="47" t="s">
        <v>159</v>
      </c>
      <c r="E74" s="53">
        <v>99.5</v>
      </c>
      <c r="F74" s="16">
        <v>1925</v>
      </c>
      <c r="G74" s="16">
        <v>2005</v>
      </c>
      <c r="H74" s="16" t="s">
        <v>7</v>
      </c>
      <c r="I74" s="16">
        <v>800</v>
      </c>
      <c r="J74" s="32">
        <f t="shared" si="0"/>
        <v>79600</v>
      </c>
      <c r="K74" s="42"/>
      <c r="L74" s="56"/>
      <c r="M74" s="62"/>
    </row>
    <row r="75" spans="1:13" s="43" customFormat="1" ht="26.25" x14ac:dyDescent="0.25">
      <c r="B75" s="1">
        <v>73</v>
      </c>
      <c r="C75" s="16" t="s">
        <v>19</v>
      </c>
      <c r="D75" s="47" t="s">
        <v>154</v>
      </c>
      <c r="E75" s="53">
        <v>15.3</v>
      </c>
      <c r="F75" s="16">
        <v>1925</v>
      </c>
      <c r="G75" s="16">
        <v>1995</v>
      </c>
      <c r="H75" s="16" t="s">
        <v>79</v>
      </c>
      <c r="I75" s="16">
        <v>800</v>
      </c>
      <c r="J75" s="32">
        <f t="shared" si="0"/>
        <v>12240</v>
      </c>
      <c r="K75" s="42"/>
      <c r="L75" s="56"/>
      <c r="M75" s="62"/>
    </row>
    <row r="76" spans="1:13" s="43" customFormat="1" ht="26.25" x14ac:dyDescent="0.25">
      <c r="B76" s="72">
        <v>74</v>
      </c>
      <c r="C76" s="16" t="s">
        <v>19</v>
      </c>
      <c r="D76" s="47" t="s">
        <v>154</v>
      </c>
      <c r="E76" s="53">
        <v>18.600000000000001</v>
      </c>
      <c r="F76" s="16">
        <v>1925</v>
      </c>
      <c r="G76" s="16">
        <v>1995</v>
      </c>
      <c r="H76" s="16" t="s">
        <v>79</v>
      </c>
      <c r="I76" s="16">
        <v>800</v>
      </c>
      <c r="J76" s="32">
        <f t="shared" si="0"/>
        <v>14880.000000000002</v>
      </c>
      <c r="K76" s="42"/>
      <c r="L76" s="56"/>
      <c r="M76" s="62"/>
    </row>
    <row r="77" spans="1:13" s="43" customFormat="1" ht="26.25" x14ac:dyDescent="0.25">
      <c r="B77" s="1">
        <v>75</v>
      </c>
      <c r="C77" s="16" t="s">
        <v>19</v>
      </c>
      <c r="D77" s="47" t="s">
        <v>154</v>
      </c>
      <c r="E77" s="53">
        <v>4.2</v>
      </c>
      <c r="F77" s="16">
        <v>1925</v>
      </c>
      <c r="G77" s="16">
        <v>1995</v>
      </c>
      <c r="H77" s="16" t="s">
        <v>79</v>
      </c>
      <c r="I77" s="16">
        <v>800</v>
      </c>
      <c r="J77" s="32">
        <f t="shared" si="0"/>
        <v>3360</v>
      </c>
      <c r="K77" s="42"/>
      <c r="L77" s="56"/>
      <c r="M77" s="62"/>
    </row>
    <row r="78" spans="1:13" s="43" customFormat="1" ht="26.25" x14ac:dyDescent="0.25">
      <c r="B78" s="1">
        <v>76</v>
      </c>
      <c r="C78" s="16" t="s">
        <v>19</v>
      </c>
      <c r="D78" s="47" t="s">
        <v>154</v>
      </c>
      <c r="E78" s="53">
        <v>12.3</v>
      </c>
      <c r="F78" s="16">
        <v>1925</v>
      </c>
      <c r="G78" s="16">
        <v>1995</v>
      </c>
      <c r="H78" s="16" t="s">
        <v>79</v>
      </c>
      <c r="I78" s="16">
        <v>800</v>
      </c>
      <c r="J78" s="32">
        <f t="shared" si="0"/>
        <v>9840</v>
      </c>
      <c r="K78" s="42"/>
      <c r="L78" s="56"/>
      <c r="M78" s="62"/>
    </row>
    <row r="79" spans="1:13" s="43" customFormat="1" ht="26.25" x14ac:dyDescent="0.25">
      <c r="B79" s="72">
        <v>77</v>
      </c>
      <c r="C79" s="16" t="s">
        <v>19</v>
      </c>
      <c r="D79" s="47" t="s">
        <v>154</v>
      </c>
      <c r="E79" s="53">
        <v>26.2</v>
      </c>
      <c r="F79" s="16">
        <v>1925</v>
      </c>
      <c r="G79" s="16">
        <v>1995</v>
      </c>
      <c r="H79" s="16" t="s">
        <v>79</v>
      </c>
      <c r="I79" s="16">
        <v>800</v>
      </c>
      <c r="J79" s="32">
        <f t="shared" si="0"/>
        <v>20960</v>
      </c>
      <c r="K79" s="42"/>
      <c r="L79" s="56"/>
      <c r="M79" s="62"/>
    </row>
    <row r="80" spans="1:13" s="43" customFormat="1" ht="26.25" x14ac:dyDescent="0.25">
      <c r="B80" s="1">
        <v>78</v>
      </c>
      <c r="C80" s="16" t="s">
        <v>20</v>
      </c>
      <c r="D80" s="16" t="s">
        <v>92</v>
      </c>
      <c r="E80" s="35">
        <v>3188.36</v>
      </c>
      <c r="F80" s="16">
        <v>1912</v>
      </c>
      <c r="G80" s="16">
        <v>1985</v>
      </c>
      <c r="H80" s="16" t="s">
        <v>7</v>
      </c>
      <c r="I80" s="16">
        <v>700</v>
      </c>
      <c r="J80" s="32">
        <f t="shared" si="0"/>
        <v>2231852</v>
      </c>
      <c r="K80" s="42"/>
      <c r="L80" s="56"/>
      <c r="M80" s="62"/>
    </row>
    <row r="81" spans="1:13" s="43" customFormat="1" x14ac:dyDescent="0.25">
      <c r="B81" s="1">
        <v>79</v>
      </c>
      <c r="C81" s="16" t="s">
        <v>21</v>
      </c>
      <c r="D81" s="16" t="s">
        <v>22</v>
      </c>
      <c r="E81" s="35">
        <v>5319</v>
      </c>
      <c r="F81" s="16">
        <v>1915</v>
      </c>
      <c r="G81" s="16">
        <v>2005</v>
      </c>
      <c r="H81" s="16" t="s">
        <v>7</v>
      </c>
      <c r="I81" s="16">
        <v>1000</v>
      </c>
      <c r="J81" s="32">
        <f t="shared" si="0"/>
        <v>5319000</v>
      </c>
      <c r="K81" s="42" t="s">
        <v>91</v>
      </c>
      <c r="L81" s="56"/>
      <c r="M81" s="62"/>
    </row>
    <row r="82" spans="1:13" s="43" customFormat="1" x14ac:dyDescent="0.25">
      <c r="B82" s="72">
        <v>80</v>
      </c>
      <c r="C82" s="16" t="s">
        <v>21</v>
      </c>
      <c r="D82" s="16" t="s">
        <v>182</v>
      </c>
      <c r="E82" s="35">
        <v>142.1</v>
      </c>
      <c r="F82" s="16">
        <v>1915</v>
      </c>
      <c r="G82" s="16">
        <v>2005</v>
      </c>
      <c r="H82" s="16" t="s">
        <v>7</v>
      </c>
      <c r="I82" s="16">
        <v>700</v>
      </c>
      <c r="J82" s="32">
        <f t="shared" si="0"/>
        <v>99470</v>
      </c>
      <c r="K82" s="42"/>
      <c r="L82" s="56"/>
      <c r="M82" s="62"/>
    </row>
    <row r="83" spans="1:13" s="43" customFormat="1" x14ac:dyDescent="0.25">
      <c r="B83" s="1">
        <v>81</v>
      </c>
      <c r="C83" s="16" t="s">
        <v>23</v>
      </c>
      <c r="D83" s="16" t="s">
        <v>183</v>
      </c>
      <c r="E83" s="35">
        <v>7770</v>
      </c>
      <c r="F83" s="16">
        <v>1899</v>
      </c>
      <c r="G83" s="16">
        <v>2005</v>
      </c>
      <c r="H83" s="16" t="s">
        <v>7</v>
      </c>
      <c r="I83" s="16">
        <v>1000</v>
      </c>
      <c r="J83" s="32">
        <f t="shared" si="0"/>
        <v>7770000</v>
      </c>
      <c r="K83" s="42" t="s">
        <v>91</v>
      </c>
      <c r="L83" s="56"/>
      <c r="M83" s="62"/>
    </row>
    <row r="84" spans="1:13" s="43" customFormat="1" x14ac:dyDescent="0.25">
      <c r="B84" s="1">
        <v>82</v>
      </c>
      <c r="C84" s="16" t="s">
        <v>23</v>
      </c>
      <c r="D84" s="16" t="s">
        <v>154</v>
      </c>
      <c r="E84" s="35">
        <v>262.10000000000002</v>
      </c>
      <c r="F84" s="16">
        <v>1899</v>
      </c>
      <c r="G84" s="16">
        <v>2005</v>
      </c>
      <c r="H84" s="16" t="s">
        <v>7</v>
      </c>
      <c r="I84" s="16">
        <v>700</v>
      </c>
      <c r="J84" s="32">
        <f t="shared" si="0"/>
        <v>183470.00000000003</v>
      </c>
      <c r="K84" s="42"/>
      <c r="L84" s="56"/>
      <c r="M84" s="62"/>
    </row>
    <row r="85" spans="1:13" s="43" customFormat="1" x14ac:dyDescent="0.25">
      <c r="B85" s="72">
        <v>83</v>
      </c>
      <c r="C85" s="16" t="s">
        <v>23</v>
      </c>
      <c r="D85" s="16" t="s">
        <v>184</v>
      </c>
      <c r="E85" s="35">
        <v>57</v>
      </c>
      <c r="F85" s="16">
        <v>1899</v>
      </c>
      <c r="G85" s="16">
        <v>2005</v>
      </c>
      <c r="H85" s="16" t="s">
        <v>7</v>
      </c>
      <c r="I85" s="16">
        <v>700</v>
      </c>
      <c r="J85" s="32">
        <f t="shared" si="0"/>
        <v>39900</v>
      </c>
      <c r="K85" s="42"/>
      <c r="L85" s="56"/>
      <c r="M85" s="62"/>
    </row>
    <row r="86" spans="1:13" s="43" customFormat="1" x14ac:dyDescent="0.25">
      <c r="B86" s="1">
        <v>84</v>
      </c>
      <c r="C86" s="16" t="s">
        <v>23</v>
      </c>
      <c r="D86" s="16" t="s">
        <v>151</v>
      </c>
      <c r="E86" s="35">
        <v>21.9</v>
      </c>
      <c r="F86" s="16">
        <v>1899</v>
      </c>
      <c r="G86" s="16">
        <v>2005</v>
      </c>
      <c r="H86" s="16" t="s">
        <v>7</v>
      </c>
      <c r="I86" s="16">
        <v>700</v>
      </c>
      <c r="J86" s="32">
        <f t="shared" si="0"/>
        <v>15329.999999999998</v>
      </c>
      <c r="K86" s="42"/>
      <c r="L86" s="56"/>
      <c r="M86" s="62"/>
    </row>
    <row r="87" spans="1:13" s="43" customFormat="1" x14ac:dyDescent="0.25">
      <c r="B87" s="1">
        <v>85</v>
      </c>
      <c r="C87" s="16" t="s">
        <v>24</v>
      </c>
      <c r="D87" s="16" t="s">
        <v>25</v>
      </c>
      <c r="E87" s="35">
        <v>12875.8</v>
      </c>
      <c r="F87" s="16">
        <v>1970</v>
      </c>
      <c r="G87" s="16">
        <v>1985</v>
      </c>
      <c r="H87" s="16" t="s">
        <v>7</v>
      </c>
      <c r="I87" s="16">
        <v>800</v>
      </c>
      <c r="J87" s="32">
        <f t="shared" si="0"/>
        <v>10300640</v>
      </c>
      <c r="K87" s="42" t="s">
        <v>91</v>
      </c>
      <c r="L87" s="56"/>
      <c r="M87" s="62"/>
    </row>
    <row r="88" spans="1:13" s="43" customFormat="1" x14ac:dyDescent="0.25">
      <c r="B88" s="1">
        <v>86</v>
      </c>
      <c r="C88" s="16" t="s">
        <v>24</v>
      </c>
      <c r="D88" s="16" t="s">
        <v>185</v>
      </c>
      <c r="E88" s="73">
        <v>274</v>
      </c>
      <c r="F88" s="16">
        <v>1970</v>
      </c>
      <c r="G88" s="16">
        <v>1985</v>
      </c>
      <c r="H88" s="16" t="s">
        <v>7</v>
      </c>
      <c r="I88" s="16">
        <v>800</v>
      </c>
      <c r="J88" s="32">
        <f t="shared" si="0"/>
        <v>219200</v>
      </c>
      <c r="K88" s="42"/>
      <c r="L88" s="56"/>
      <c r="M88" s="62"/>
    </row>
    <row r="89" spans="1:13" s="71" customFormat="1" ht="38.25" x14ac:dyDescent="0.25">
      <c r="B89" s="72">
        <v>87</v>
      </c>
      <c r="C89" s="36" t="s">
        <v>186</v>
      </c>
      <c r="D89" s="36" t="s">
        <v>187</v>
      </c>
      <c r="E89" s="74">
        <v>834.4</v>
      </c>
      <c r="F89" s="36">
        <v>1815</v>
      </c>
      <c r="G89" s="36">
        <v>2009</v>
      </c>
      <c r="H89" s="36" t="s">
        <v>26</v>
      </c>
      <c r="I89" s="36">
        <v>600</v>
      </c>
      <c r="J89" s="32">
        <f t="shared" si="0"/>
        <v>500640</v>
      </c>
      <c r="K89" s="42"/>
      <c r="L89" s="75"/>
      <c r="M89" s="76"/>
    </row>
    <row r="90" spans="1:13" s="71" customFormat="1" ht="38.25" x14ac:dyDescent="0.25">
      <c r="B90" s="1">
        <v>88</v>
      </c>
      <c r="C90" s="36" t="s">
        <v>186</v>
      </c>
      <c r="D90" s="36" t="s">
        <v>188</v>
      </c>
      <c r="E90" s="77">
        <v>225.7</v>
      </c>
      <c r="F90" s="36">
        <v>1815</v>
      </c>
      <c r="G90" s="36">
        <v>2009</v>
      </c>
      <c r="H90" s="36" t="s">
        <v>26</v>
      </c>
      <c r="I90" s="36">
        <v>800</v>
      </c>
      <c r="J90" s="32">
        <f t="shared" si="0"/>
        <v>180560</v>
      </c>
      <c r="K90" s="42"/>
      <c r="L90" s="75"/>
      <c r="M90" s="76"/>
    </row>
    <row r="91" spans="1:13" s="71" customFormat="1" ht="38.25" x14ac:dyDescent="0.25">
      <c r="B91" s="1">
        <v>89</v>
      </c>
      <c r="C91" s="36" t="s">
        <v>186</v>
      </c>
      <c r="D91" s="36" t="s">
        <v>189</v>
      </c>
      <c r="E91" s="77">
        <v>215.1</v>
      </c>
      <c r="F91" s="36">
        <v>1815</v>
      </c>
      <c r="G91" s="36">
        <v>2009</v>
      </c>
      <c r="H91" s="36" t="s">
        <v>26</v>
      </c>
      <c r="I91" s="36">
        <v>800</v>
      </c>
      <c r="J91" s="32"/>
      <c r="K91" s="42"/>
      <c r="L91" s="75"/>
      <c r="M91" s="76"/>
    </row>
    <row r="92" spans="1:13" x14ac:dyDescent="0.25">
      <c r="A92" s="43"/>
      <c r="B92" s="72">
        <v>90</v>
      </c>
      <c r="C92" s="16" t="s">
        <v>27</v>
      </c>
      <c r="D92" s="16" t="s">
        <v>6</v>
      </c>
      <c r="E92" s="35">
        <v>8102.7</v>
      </c>
      <c r="F92" s="3">
        <v>1970</v>
      </c>
      <c r="G92" s="3">
        <v>2010</v>
      </c>
      <c r="H92" s="3" t="s">
        <v>7</v>
      </c>
      <c r="I92" s="3">
        <v>800</v>
      </c>
      <c r="J92" s="32">
        <f t="shared" si="0"/>
        <v>6482160</v>
      </c>
      <c r="K92" s="8" t="s">
        <v>91</v>
      </c>
      <c r="L92" s="55"/>
    </row>
    <row r="93" spans="1:13" x14ac:dyDescent="0.25">
      <c r="A93" s="43"/>
      <c r="B93" s="1">
        <v>91</v>
      </c>
      <c r="C93" s="16" t="s">
        <v>28</v>
      </c>
      <c r="D93" s="16" t="s">
        <v>6</v>
      </c>
      <c r="E93" s="35">
        <v>1946.4</v>
      </c>
      <c r="F93" s="3">
        <v>1890</v>
      </c>
      <c r="G93" s="3">
        <v>1985</v>
      </c>
      <c r="H93" s="3" t="s">
        <v>7</v>
      </c>
      <c r="I93" s="3">
        <v>800</v>
      </c>
      <c r="J93" s="32">
        <f t="shared" si="0"/>
        <v>1557120</v>
      </c>
      <c r="K93" s="8"/>
      <c r="L93" s="55"/>
    </row>
    <row r="94" spans="1:13" ht="26.25" x14ac:dyDescent="0.25">
      <c r="A94" s="43"/>
      <c r="B94" s="1">
        <v>92</v>
      </c>
      <c r="C94" s="16" t="s">
        <v>29</v>
      </c>
      <c r="D94" s="16" t="s">
        <v>67</v>
      </c>
      <c r="E94" s="35">
        <v>1454.9</v>
      </c>
      <c r="F94" s="3">
        <v>1972</v>
      </c>
      <c r="G94" s="3">
        <v>1985</v>
      </c>
      <c r="H94" s="3" t="s">
        <v>66</v>
      </c>
      <c r="I94" s="3">
        <v>700</v>
      </c>
      <c r="J94" s="32">
        <f t="shared" si="0"/>
        <v>1018430.0000000001</v>
      </c>
      <c r="K94" s="18" t="s">
        <v>94</v>
      </c>
      <c r="L94" s="55"/>
    </row>
    <row r="95" spans="1:13" ht="39" x14ac:dyDescent="0.25">
      <c r="A95" s="43"/>
      <c r="B95" s="72">
        <v>93</v>
      </c>
      <c r="C95" s="16" t="s">
        <v>29</v>
      </c>
      <c r="D95" s="16" t="s">
        <v>68</v>
      </c>
      <c r="E95" s="35">
        <v>59.1</v>
      </c>
      <c r="F95" s="3">
        <v>1964</v>
      </c>
      <c r="G95" s="3">
        <v>1985</v>
      </c>
      <c r="H95" s="3" t="s">
        <v>66</v>
      </c>
      <c r="I95" s="3">
        <v>700</v>
      </c>
      <c r="J95" s="32">
        <f t="shared" si="0"/>
        <v>41370</v>
      </c>
      <c r="K95" s="8"/>
      <c r="L95" s="55"/>
    </row>
    <row r="96" spans="1:13" ht="26.25" x14ac:dyDescent="0.25">
      <c r="A96" s="43"/>
      <c r="B96" s="1">
        <v>94</v>
      </c>
      <c r="C96" s="16" t="s">
        <v>29</v>
      </c>
      <c r="D96" s="16" t="s">
        <v>69</v>
      </c>
      <c r="E96" s="35">
        <v>3168.1</v>
      </c>
      <c r="F96" s="3">
        <v>1964</v>
      </c>
      <c r="G96" s="3">
        <v>1985</v>
      </c>
      <c r="H96" s="3" t="s">
        <v>66</v>
      </c>
      <c r="I96" s="3">
        <v>700</v>
      </c>
      <c r="J96" s="32">
        <f t="shared" si="0"/>
        <v>2217670</v>
      </c>
      <c r="K96" s="8"/>
      <c r="L96" s="55"/>
    </row>
    <row r="97" spans="1:12" ht="26.25" x14ac:dyDescent="0.25">
      <c r="A97" s="43"/>
      <c r="B97" s="1">
        <v>95</v>
      </c>
      <c r="C97" s="16" t="s">
        <v>29</v>
      </c>
      <c r="D97" s="16" t="s">
        <v>70</v>
      </c>
      <c r="E97" s="35">
        <v>177</v>
      </c>
      <c r="F97" s="3">
        <v>1964</v>
      </c>
      <c r="G97" s="3">
        <v>1985</v>
      </c>
      <c r="H97" s="3" t="s">
        <v>66</v>
      </c>
      <c r="I97" s="3">
        <v>700</v>
      </c>
      <c r="J97" s="32">
        <f t="shared" si="0"/>
        <v>123900</v>
      </c>
      <c r="K97" s="8"/>
      <c r="L97" s="55"/>
    </row>
    <row r="98" spans="1:12" ht="26.25" x14ac:dyDescent="0.25">
      <c r="A98" s="43"/>
      <c r="B98" s="72">
        <v>96</v>
      </c>
      <c r="C98" s="16" t="s">
        <v>29</v>
      </c>
      <c r="D98" s="16" t="s">
        <v>71</v>
      </c>
      <c r="E98" s="35">
        <v>3049.8</v>
      </c>
      <c r="F98" s="3">
        <v>1976</v>
      </c>
      <c r="G98" s="3">
        <v>1985</v>
      </c>
      <c r="H98" s="3" t="s">
        <v>66</v>
      </c>
      <c r="I98" s="3">
        <v>700</v>
      </c>
      <c r="J98" s="32">
        <f t="shared" si="0"/>
        <v>2134860</v>
      </c>
      <c r="K98" s="8"/>
      <c r="L98" s="55"/>
    </row>
    <row r="99" spans="1:12" ht="26.25" x14ac:dyDescent="0.25">
      <c r="A99" s="43"/>
      <c r="B99" s="1">
        <v>97</v>
      </c>
      <c r="C99" s="16" t="s">
        <v>29</v>
      </c>
      <c r="D99" s="16" t="s">
        <v>70</v>
      </c>
      <c r="E99" s="35">
        <v>734</v>
      </c>
      <c r="F99" s="3">
        <v>1965</v>
      </c>
      <c r="G99" s="3">
        <v>1985</v>
      </c>
      <c r="H99" s="3" t="s">
        <v>66</v>
      </c>
      <c r="I99" s="3">
        <v>700</v>
      </c>
      <c r="J99" s="32">
        <f t="shared" si="0"/>
        <v>513800</v>
      </c>
      <c r="K99" s="8"/>
      <c r="L99" s="55"/>
    </row>
    <row r="100" spans="1:12" ht="26.25" x14ac:dyDescent="0.25">
      <c r="A100" s="43"/>
      <c r="B100" s="1">
        <v>98</v>
      </c>
      <c r="C100" s="16" t="s">
        <v>29</v>
      </c>
      <c r="D100" s="16" t="s">
        <v>72</v>
      </c>
      <c r="E100" s="35">
        <v>8596.9</v>
      </c>
      <c r="F100" s="3">
        <v>1968</v>
      </c>
      <c r="G100" s="3">
        <v>1985</v>
      </c>
      <c r="H100" s="3" t="s">
        <v>52</v>
      </c>
      <c r="I100" s="3">
        <v>700</v>
      </c>
      <c r="J100" s="32">
        <f t="shared" si="0"/>
        <v>6017830</v>
      </c>
      <c r="K100" s="8"/>
      <c r="L100" s="55"/>
    </row>
    <row r="101" spans="1:12" ht="26.25" x14ac:dyDescent="0.25">
      <c r="A101" s="43"/>
      <c r="B101" s="72">
        <v>99</v>
      </c>
      <c r="C101" s="16" t="s">
        <v>29</v>
      </c>
      <c r="D101" s="16" t="s">
        <v>73</v>
      </c>
      <c r="E101" s="35">
        <v>493.2</v>
      </c>
      <c r="F101" s="3">
        <v>1968</v>
      </c>
      <c r="G101" s="3">
        <v>1986</v>
      </c>
      <c r="H101" s="3" t="s">
        <v>66</v>
      </c>
      <c r="I101" s="3">
        <v>700</v>
      </c>
      <c r="J101" s="32">
        <f t="shared" si="0"/>
        <v>345240</v>
      </c>
      <c r="K101" s="8"/>
      <c r="L101" s="55"/>
    </row>
    <row r="102" spans="1:12" ht="39" x14ac:dyDescent="0.25">
      <c r="A102" s="43"/>
      <c r="B102" s="1">
        <v>100</v>
      </c>
      <c r="C102" s="16" t="s">
        <v>29</v>
      </c>
      <c r="D102" s="16" t="s">
        <v>74</v>
      </c>
      <c r="E102" s="35">
        <v>65.900000000000006</v>
      </c>
      <c r="F102" s="3">
        <v>1985</v>
      </c>
      <c r="G102" s="3">
        <v>1985</v>
      </c>
      <c r="H102" s="3" t="s">
        <v>66</v>
      </c>
      <c r="I102" s="3">
        <v>800</v>
      </c>
      <c r="J102" s="32">
        <f t="shared" si="0"/>
        <v>52720.000000000007</v>
      </c>
      <c r="K102" s="8"/>
      <c r="L102" s="55"/>
    </row>
    <row r="103" spans="1:12" ht="39" x14ac:dyDescent="0.25">
      <c r="A103" s="43"/>
      <c r="B103" s="1">
        <v>101</v>
      </c>
      <c r="C103" s="16" t="s">
        <v>29</v>
      </c>
      <c r="D103" s="16" t="s">
        <v>74</v>
      </c>
      <c r="E103" s="35">
        <v>115.9</v>
      </c>
      <c r="F103" s="3">
        <v>1970</v>
      </c>
      <c r="G103" s="3">
        <v>1985</v>
      </c>
      <c r="H103" s="3" t="s">
        <v>66</v>
      </c>
      <c r="I103" s="3">
        <v>800</v>
      </c>
      <c r="J103" s="32">
        <f t="shared" si="0"/>
        <v>92720</v>
      </c>
      <c r="K103" s="8"/>
      <c r="L103" s="55"/>
    </row>
    <row r="104" spans="1:12" ht="26.25" x14ac:dyDescent="0.25">
      <c r="A104" s="43"/>
      <c r="B104" s="72">
        <v>102</v>
      </c>
      <c r="C104" s="16" t="s">
        <v>29</v>
      </c>
      <c r="D104" s="16" t="s">
        <v>75</v>
      </c>
      <c r="E104" s="35">
        <v>71</v>
      </c>
      <c r="F104" s="3">
        <v>1970</v>
      </c>
      <c r="G104" s="3">
        <v>1985</v>
      </c>
      <c r="H104" s="3" t="s">
        <v>7</v>
      </c>
      <c r="I104" s="3">
        <v>800</v>
      </c>
      <c r="J104" s="32">
        <f t="shared" si="0"/>
        <v>56800</v>
      </c>
      <c r="K104" s="8"/>
      <c r="L104" s="55"/>
    </row>
    <row r="105" spans="1:12" ht="26.25" x14ac:dyDescent="0.25">
      <c r="A105" s="43"/>
      <c r="B105" s="1">
        <v>103</v>
      </c>
      <c r="C105" s="16" t="s">
        <v>29</v>
      </c>
      <c r="D105" s="16" t="s">
        <v>76</v>
      </c>
      <c r="E105" s="35">
        <v>592.9</v>
      </c>
      <c r="F105" s="3">
        <v>1970</v>
      </c>
      <c r="G105" s="3">
        <v>1985</v>
      </c>
      <c r="H105" s="3" t="s">
        <v>66</v>
      </c>
      <c r="I105" s="3">
        <v>700</v>
      </c>
      <c r="J105" s="32">
        <f t="shared" si="0"/>
        <v>415030</v>
      </c>
      <c r="K105" s="8"/>
      <c r="L105" s="55"/>
    </row>
    <row r="106" spans="1:12" ht="26.25" x14ac:dyDescent="0.25">
      <c r="A106" s="43"/>
      <c r="B106" s="1">
        <v>104</v>
      </c>
      <c r="C106" s="16" t="s">
        <v>29</v>
      </c>
      <c r="D106" s="16" t="s">
        <v>77</v>
      </c>
      <c r="E106" s="35">
        <v>106.5</v>
      </c>
      <c r="F106" s="3">
        <v>1976</v>
      </c>
      <c r="G106" s="3">
        <v>1985</v>
      </c>
      <c r="H106" s="3" t="s">
        <v>7</v>
      </c>
      <c r="I106" s="3">
        <v>700</v>
      </c>
      <c r="J106" s="32">
        <f t="shared" si="0"/>
        <v>74550</v>
      </c>
      <c r="K106" s="8"/>
      <c r="L106" s="55"/>
    </row>
    <row r="107" spans="1:12" ht="26.25" x14ac:dyDescent="0.25">
      <c r="A107" s="43"/>
      <c r="B107" s="72">
        <v>105</v>
      </c>
      <c r="C107" s="16" t="s">
        <v>137</v>
      </c>
      <c r="D107" s="16" t="s">
        <v>54</v>
      </c>
      <c r="E107" s="35">
        <v>5662.3</v>
      </c>
      <c r="F107" s="3">
        <v>1970</v>
      </c>
      <c r="G107" s="3">
        <v>1985</v>
      </c>
      <c r="H107" s="3" t="s">
        <v>66</v>
      </c>
      <c r="I107" s="3">
        <v>700</v>
      </c>
      <c r="J107" s="32">
        <f t="shared" si="0"/>
        <v>3963610</v>
      </c>
      <c r="K107" s="8"/>
      <c r="L107" s="55"/>
    </row>
    <row r="108" spans="1:12" ht="26.25" x14ac:dyDescent="0.25">
      <c r="A108" s="43"/>
      <c r="B108" s="1">
        <v>106</v>
      </c>
      <c r="C108" s="16" t="s">
        <v>137</v>
      </c>
      <c r="D108" s="16" t="s">
        <v>55</v>
      </c>
      <c r="E108" s="35">
        <v>89.7</v>
      </c>
      <c r="F108" s="3">
        <v>1970</v>
      </c>
      <c r="G108" s="3">
        <v>1985</v>
      </c>
      <c r="H108" s="3" t="s">
        <v>66</v>
      </c>
      <c r="I108" s="3">
        <v>800</v>
      </c>
      <c r="J108" s="32">
        <f t="shared" si="0"/>
        <v>71760</v>
      </c>
      <c r="K108" s="8"/>
      <c r="L108" s="55"/>
    </row>
    <row r="109" spans="1:12" ht="26.25" x14ac:dyDescent="0.25">
      <c r="A109" s="43"/>
      <c r="B109" s="1">
        <v>107</v>
      </c>
      <c r="C109" s="16" t="s">
        <v>137</v>
      </c>
      <c r="D109" s="16" t="s">
        <v>56</v>
      </c>
      <c r="E109" s="35">
        <v>958.8</v>
      </c>
      <c r="F109" s="3">
        <v>1969</v>
      </c>
      <c r="G109" s="3">
        <v>1985</v>
      </c>
      <c r="H109" s="3" t="s">
        <v>66</v>
      </c>
      <c r="I109" s="3">
        <v>700</v>
      </c>
      <c r="J109" s="32">
        <f t="shared" si="0"/>
        <v>671160</v>
      </c>
      <c r="K109" s="8"/>
      <c r="L109" s="55"/>
    </row>
    <row r="110" spans="1:12" ht="26.25" x14ac:dyDescent="0.25">
      <c r="A110" s="43"/>
      <c r="B110" s="72">
        <v>108</v>
      </c>
      <c r="C110" s="16" t="s">
        <v>137</v>
      </c>
      <c r="D110" s="16" t="s">
        <v>57</v>
      </c>
      <c r="E110" s="35">
        <v>740.5</v>
      </c>
      <c r="F110" s="3">
        <v>1969</v>
      </c>
      <c r="G110" s="3">
        <v>1985</v>
      </c>
      <c r="H110" s="3" t="s">
        <v>66</v>
      </c>
      <c r="I110" s="3">
        <v>700</v>
      </c>
      <c r="J110" s="32">
        <f t="shared" si="0"/>
        <v>518350</v>
      </c>
      <c r="K110" s="8"/>
      <c r="L110" s="55"/>
    </row>
    <row r="111" spans="1:12" ht="26.25" x14ac:dyDescent="0.25">
      <c r="A111" s="43"/>
      <c r="B111" s="1">
        <v>109</v>
      </c>
      <c r="C111" s="16" t="s">
        <v>137</v>
      </c>
      <c r="D111" s="16" t="s">
        <v>58</v>
      </c>
      <c r="E111" s="35">
        <v>536.70000000000005</v>
      </c>
      <c r="F111" s="3">
        <v>1970</v>
      </c>
      <c r="G111" s="3">
        <v>1985</v>
      </c>
      <c r="H111" s="3" t="s">
        <v>66</v>
      </c>
      <c r="I111" s="3">
        <v>800</v>
      </c>
      <c r="J111" s="32">
        <f t="shared" si="0"/>
        <v>429360.00000000006</v>
      </c>
      <c r="K111" s="8"/>
      <c r="L111" s="55"/>
    </row>
    <row r="112" spans="1:12" ht="26.25" x14ac:dyDescent="0.25">
      <c r="A112" s="43"/>
      <c r="B112" s="1">
        <v>110</v>
      </c>
      <c r="C112" s="16" t="s">
        <v>137</v>
      </c>
      <c r="D112" s="16" t="s">
        <v>59</v>
      </c>
      <c r="E112" s="35">
        <v>31.8</v>
      </c>
      <c r="F112" s="3">
        <v>1970</v>
      </c>
      <c r="G112" s="3">
        <v>1985</v>
      </c>
      <c r="H112" s="3" t="s">
        <v>66</v>
      </c>
      <c r="I112" s="3">
        <v>800</v>
      </c>
      <c r="J112" s="32">
        <f t="shared" si="0"/>
        <v>25440</v>
      </c>
      <c r="K112" s="8"/>
      <c r="L112" s="55"/>
    </row>
    <row r="113" spans="1:13" ht="26.25" x14ac:dyDescent="0.25">
      <c r="A113" s="43"/>
      <c r="B113" s="72">
        <v>111</v>
      </c>
      <c r="C113" s="16" t="s">
        <v>137</v>
      </c>
      <c r="D113" s="16" t="s">
        <v>60</v>
      </c>
      <c r="E113" s="35">
        <v>410.7</v>
      </c>
      <c r="F113" s="3">
        <v>1970</v>
      </c>
      <c r="G113" s="3">
        <v>1985</v>
      </c>
      <c r="H113" s="3" t="s">
        <v>66</v>
      </c>
      <c r="I113" s="3">
        <v>700</v>
      </c>
      <c r="J113" s="32">
        <f t="shared" si="0"/>
        <v>287490</v>
      </c>
      <c r="K113" s="8"/>
      <c r="L113" s="55"/>
    </row>
    <row r="114" spans="1:13" ht="26.25" x14ac:dyDescent="0.25">
      <c r="A114" s="43"/>
      <c r="B114" s="1">
        <v>112</v>
      </c>
      <c r="C114" s="16" t="s">
        <v>137</v>
      </c>
      <c r="D114" s="16" t="s">
        <v>61</v>
      </c>
      <c r="E114" s="35">
        <v>445.7</v>
      </c>
      <c r="F114" s="3">
        <v>1970</v>
      </c>
      <c r="G114" s="3">
        <v>1985</v>
      </c>
      <c r="H114" s="3" t="s">
        <v>66</v>
      </c>
      <c r="I114" s="3">
        <v>700</v>
      </c>
      <c r="J114" s="32">
        <f t="shared" si="0"/>
        <v>311990</v>
      </c>
      <c r="K114" s="8"/>
      <c r="L114" s="55"/>
    </row>
    <row r="115" spans="1:13" ht="26.25" x14ac:dyDescent="0.25">
      <c r="A115" s="43"/>
      <c r="B115" s="1">
        <v>113</v>
      </c>
      <c r="C115" s="16" t="s">
        <v>137</v>
      </c>
      <c r="D115" s="16" t="s">
        <v>62</v>
      </c>
      <c r="E115" s="35">
        <v>871.4</v>
      </c>
      <c r="F115" s="3">
        <v>1970</v>
      </c>
      <c r="G115" s="3">
        <v>1985</v>
      </c>
      <c r="H115" s="3" t="s">
        <v>66</v>
      </c>
      <c r="I115" s="3">
        <v>800</v>
      </c>
      <c r="J115" s="32">
        <f t="shared" si="0"/>
        <v>697120</v>
      </c>
      <c r="K115" s="8"/>
      <c r="L115" s="55"/>
    </row>
    <row r="116" spans="1:13" ht="26.25" x14ac:dyDescent="0.25">
      <c r="A116" s="43"/>
      <c r="B116" s="1">
        <v>114</v>
      </c>
      <c r="C116" s="16" t="s">
        <v>137</v>
      </c>
      <c r="D116" s="16" t="s">
        <v>63</v>
      </c>
      <c r="E116" s="35">
        <v>129.4</v>
      </c>
      <c r="F116" s="3">
        <v>1970</v>
      </c>
      <c r="G116" s="3">
        <v>1985</v>
      </c>
      <c r="H116" s="3" t="s">
        <v>66</v>
      </c>
      <c r="I116" s="3">
        <v>700</v>
      </c>
      <c r="J116" s="32">
        <f t="shared" si="0"/>
        <v>90580</v>
      </c>
      <c r="K116" s="8"/>
      <c r="L116" s="55"/>
    </row>
    <row r="117" spans="1:13" ht="26.25" x14ac:dyDescent="0.25">
      <c r="A117" s="43"/>
      <c r="B117" s="72">
        <v>115</v>
      </c>
      <c r="C117" s="16" t="s">
        <v>137</v>
      </c>
      <c r="D117" s="16" t="s">
        <v>64</v>
      </c>
      <c r="E117" s="35">
        <v>167.8</v>
      </c>
      <c r="F117" s="3">
        <v>1970</v>
      </c>
      <c r="G117" s="3">
        <v>1985</v>
      </c>
      <c r="H117" s="3" t="s">
        <v>66</v>
      </c>
      <c r="I117" s="3">
        <v>700</v>
      </c>
      <c r="J117" s="32">
        <f t="shared" si="0"/>
        <v>117460.00000000001</v>
      </c>
      <c r="K117" s="8"/>
      <c r="L117" s="55"/>
    </row>
    <row r="118" spans="1:13" ht="26.25" x14ac:dyDescent="0.25">
      <c r="A118" s="43"/>
      <c r="B118" s="1">
        <v>116</v>
      </c>
      <c r="C118" s="16" t="s">
        <v>137</v>
      </c>
      <c r="D118" s="16" t="s">
        <v>65</v>
      </c>
      <c r="E118" s="35">
        <v>30.6</v>
      </c>
      <c r="F118" s="3">
        <v>1970</v>
      </c>
      <c r="G118" s="3">
        <v>1985</v>
      </c>
      <c r="H118" s="3" t="s">
        <v>66</v>
      </c>
      <c r="I118" s="3">
        <v>800</v>
      </c>
      <c r="J118" s="32">
        <f t="shared" si="0"/>
        <v>24480</v>
      </c>
      <c r="K118" s="8"/>
      <c r="L118" s="55"/>
    </row>
    <row r="119" spans="1:13" s="43" customFormat="1" x14ac:dyDescent="0.25">
      <c r="B119" s="1">
        <v>117</v>
      </c>
      <c r="C119" s="16" t="s">
        <v>190</v>
      </c>
      <c r="D119" s="16" t="s">
        <v>22</v>
      </c>
      <c r="E119" s="35">
        <v>1806.7</v>
      </c>
      <c r="F119" s="16">
        <v>1915</v>
      </c>
      <c r="G119" s="16">
        <v>1995</v>
      </c>
      <c r="H119" s="16" t="s">
        <v>7</v>
      </c>
      <c r="I119" s="16">
        <v>800</v>
      </c>
      <c r="J119" s="32">
        <f t="shared" si="0"/>
        <v>1445360</v>
      </c>
      <c r="K119" s="42" t="s">
        <v>91</v>
      </c>
      <c r="L119" s="56"/>
      <c r="M119" s="62"/>
    </row>
    <row r="120" spans="1:13" s="43" customFormat="1" x14ac:dyDescent="0.25">
      <c r="B120" s="72">
        <v>118</v>
      </c>
      <c r="C120" s="16" t="s">
        <v>191</v>
      </c>
      <c r="D120" s="16" t="s">
        <v>22</v>
      </c>
      <c r="E120" s="35">
        <v>231.2</v>
      </c>
      <c r="F120" s="16">
        <v>1915</v>
      </c>
      <c r="G120" s="16">
        <v>1995</v>
      </c>
      <c r="H120" s="16" t="s">
        <v>7</v>
      </c>
      <c r="I120" s="16">
        <v>800</v>
      </c>
      <c r="J120" s="32">
        <f t="shared" si="0"/>
        <v>184960</v>
      </c>
      <c r="K120" s="42"/>
      <c r="L120" s="56"/>
      <c r="M120" s="62"/>
    </row>
    <row r="121" spans="1:13" s="43" customFormat="1" x14ac:dyDescent="0.25">
      <c r="B121" s="1">
        <v>119</v>
      </c>
      <c r="C121" s="16" t="s">
        <v>190</v>
      </c>
      <c r="D121" s="16" t="s">
        <v>154</v>
      </c>
      <c r="E121" s="35">
        <v>38.799999999999997</v>
      </c>
      <c r="F121" s="16">
        <v>1915</v>
      </c>
      <c r="G121" s="16">
        <v>1995</v>
      </c>
      <c r="H121" s="16" t="s">
        <v>7</v>
      </c>
      <c r="I121" s="16">
        <v>800</v>
      </c>
      <c r="J121" s="32">
        <f t="shared" si="0"/>
        <v>31039.999999999996</v>
      </c>
      <c r="K121" s="42"/>
      <c r="L121" s="56"/>
      <c r="M121" s="62"/>
    </row>
    <row r="122" spans="1:13" s="43" customFormat="1" ht="26.25" x14ac:dyDescent="0.25">
      <c r="B122" s="1">
        <v>120</v>
      </c>
      <c r="C122" s="16" t="s">
        <v>30</v>
      </c>
      <c r="D122" s="16" t="s">
        <v>93</v>
      </c>
      <c r="E122" s="35">
        <v>1481.7</v>
      </c>
      <c r="F122" s="16">
        <v>1963</v>
      </c>
      <c r="G122" s="16">
        <v>1985</v>
      </c>
      <c r="H122" s="16" t="s">
        <v>7</v>
      </c>
      <c r="I122" s="16">
        <v>800</v>
      </c>
      <c r="J122" s="32">
        <f t="shared" si="0"/>
        <v>1185360</v>
      </c>
      <c r="K122" s="42" t="s">
        <v>91</v>
      </c>
      <c r="L122" s="56"/>
      <c r="M122" s="62"/>
    </row>
    <row r="123" spans="1:13" s="43" customFormat="1" x14ac:dyDescent="0.25">
      <c r="B123" s="72">
        <v>121</v>
      </c>
      <c r="C123" s="16" t="s">
        <v>30</v>
      </c>
      <c r="D123" s="16" t="s">
        <v>175</v>
      </c>
      <c r="E123" s="51">
        <v>20.2</v>
      </c>
      <c r="F123" s="16">
        <v>1963</v>
      </c>
      <c r="G123" s="16">
        <v>1985</v>
      </c>
      <c r="H123" s="16" t="s">
        <v>7</v>
      </c>
      <c r="I123" s="16">
        <v>800</v>
      </c>
      <c r="J123" s="32">
        <f t="shared" si="0"/>
        <v>16160</v>
      </c>
      <c r="K123" s="42"/>
      <c r="L123" s="56"/>
      <c r="M123" s="62"/>
    </row>
    <row r="124" spans="1:13" s="43" customFormat="1" x14ac:dyDescent="0.25">
      <c r="B124" s="1">
        <v>122</v>
      </c>
      <c r="C124" s="16" t="s">
        <v>30</v>
      </c>
      <c r="D124" s="16" t="s">
        <v>135</v>
      </c>
      <c r="E124" s="51">
        <v>215.8</v>
      </c>
      <c r="F124" s="16">
        <v>1963</v>
      </c>
      <c r="G124" s="16">
        <v>1985</v>
      </c>
      <c r="H124" s="16" t="s">
        <v>7</v>
      </c>
      <c r="I124" s="16">
        <v>800</v>
      </c>
      <c r="J124" s="32">
        <f t="shared" si="0"/>
        <v>172640</v>
      </c>
      <c r="K124" s="42"/>
      <c r="L124" s="56"/>
      <c r="M124" s="62"/>
    </row>
    <row r="125" spans="1:13" s="43" customFormat="1" x14ac:dyDescent="0.25">
      <c r="B125" s="1">
        <v>123</v>
      </c>
      <c r="C125" s="16" t="s">
        <v>30</v>
      </c>
      <c r="D125" s="16" t="s">
        <v>192</v>
      </c>
      <c r="E125" s="51">
        <v>17.399999999999999</v>
      </c>
      <c r="F125" s="16">
        <v>1963</v>
      </c>
      <c r="G125" s="16">
        <v>1985</v>
      </c>
      <c r="H125" s="16" t="s">
        <v>7</v>
      </c>
      <c r="I125" s="16">
        <v>800</v>
      </c>
      <c r="J125" s="32">
        <f t="shared" si="0"/>
        <v>13919.999999999998</v>
      </c>
      <c r="K125" s="42"/>
      <c r="L125" s="56"/>
      <c r="M125" s="62"/>
    </row>
    <row r="126" spans="1:13" s="43" customFormat="1" ht="24.75" customHeight="1" x14ac:dyDescent="0.25">
      <c r="B126" s="72">
        <v>124</v>
      </c>
      <c r="C126" s="16" t="s">
        <v>30</v>
      </c>
      <c r="D126" s="16" t="s">
        <v>193</v>
      </c>
      <c r="E126" s="51">
        <v>59.8</v>
      </c>
      <c r="F126" s="16">
        <v>1963</v>
      </c>
      <c r="G126" s="16">
        <v>1985</v>
      </c>
      <c r="H126" s="16" t="s">
        <v>7</v>
      </c>
      <c r="I126" s="16">
        <v>800</v>
      </c>
      <c r="J126" s="32">
        <f t="shared" si="0"/>
        <v>47840</v>
      </c>
      <c r="K126" s="42"/>
      <c r="L126" s="56"/>
      <c r="M126" s="62"/>
    </row>
    <row r="127" spans="1:13" ht="39" x14ac:dyDescent="0.25">
      <c r="A127" s="43"/>
      <c r="B127" s="1">
        <v>125</v>
      </c>
      <c r="C127" s="16" t="s">
        <v>194</v>
      </c>
      <c r="D127" s="9" t="s">
        <v>195</v>
      </c>
      <c r="E127" s="12">
        <v>605.1</v>
      </c>
      <c r="F127" s="16">
        <v>1969</v>
      </c>
      <c r="G127" s="16">
        <v>1985</v>
      </c>
      <c r="H127" s="3" t="s">
        <v>7</v>
      </c>
      <c r="I127" s="3">
        <v>800</v>
      </c>
      <c r="J127" s="32">
        <f t="shared" si="0"/>
        <v>484080</v>
      </c>
      <c r="K127" s="8"/>
      <c r="L127" s="55"/>
    </row>
    <row r="128" spans="1:13" s="43" customFormat="1" ht="40.5" customHeight="1" x14ac:dyDescent="0.25">
      <c r="B128" s="1">
        <v>126</v>
      </c>
      <c r="C128" s="83" t="s">
        <v>218</v>
      </c>
      <c r="D128" s="16" t="s">
        <v>217</v>
      </c>
      <c r="E128" s="51">
        <v>122.2</v>
      </c>
      <c r="F128" s="16">
        <v>1980</v>
      </c>
      <c r="G128" s="16">
        <v>1980</v>
      </c>
      <c r="H128" s="16" t="s">
        <v>227</v>
      </c>
      <c r="I128" s="16">
        <v>700</v>
      </c>
      <c r="J128" s="32">
        <f t="shared" si="0"/>
        <v>85540</v>
      </c>
      <c r="K128" s="42"/>
      <c r="L128" s="56"/>
      <c r="M128" s="62"/>
    </row>
    <row r="129" spans="1:13" ht="32.25" customHeight="1" x14ac:dyDescent="0.25">
      <c r="A129" s="43"/>
      <c r="B129" s="72">
        <v>127</v>
      </c>
      <c r="C129" s="16" t="s">
        <v>31</v>
      </c>
      <c r="D129" s="9" t="s">
        <v>9</v>
      </c>
      <c r="E129" s="11">
        <v>15535.5</v>
      </c>
      <c r="F129" s="3">
        <v>1866</v>
      </c>
      <c r="G129" s="3">
        <v>2005</v>
      </c>
      <c r="H129" s="3" t="s">
        <v>7</v>
      </c>
      <c r="I129" s="3">
        <v>1000</v>
      </c>
      <c r="J129" s="32">
        <f t="shared" si="0"/>
        <v>15535500</v>
      </c>
      <c r="K129" s="8" t="s">
        <v>91</v>
      </c>
      <c r="L129" s="55"/>
    </row>
    <row r="130" spans="1:13" s="43" customFormat="1" ht="32.25" customHeight="1" x14ac:dyDescent="0.25">
      <c r="B130" s="1">
        <v>128</v>
      </c>
      <c r="C130" s="16" t="s">
        <v>31</v>
      </c>
      <c r="D130" s="16" t="s">
        <v>182</v>
      </c>
      <c r="E130" s="35">
        <v>201</v>
      </c>
      <c r="F130" s="16">
        <v>1866</v>
      </c>
      <c r="G130" s="16">
        <v>2005</v>
      </c>
      <c r="H130" s="16" t="s">
        <v>7</v>
      </c>
      <c r="I130" s="16">
        <v>800</v>
      </c>
      <c r="J130" s="32">
        <f t="shared" si="0"/>
        <v>160800</v>
      </c>
      <c r="K130" s="42"/>
      <c r="L130" s="56"/>
      <c r="M130" s="62"/>
    </row>
    <row r="131" spans="1:13" s="43" customFormat="1" ht="39" customHeight="1" x14ac:dyDescent="0.25">
      <c r="B131" s="1">
        <v>129</v>
      </c>
      <c r="C131" s="34" t="s">
        <v>133</v>
      </c>
      <c r="D131" s="41" t="s">
        <v>123</v>
      </c>
      <c r="E131" s="40">
        <v>747</v>
      </c>
      <c r="F131" s="34">
        <v>1920</v>
      </c>
      <c r="G131" s="34">
        <v>2006</v>
      </c>
      <c r="H131" s="3" t="s">
        <v>7</v>
      </c>
      <c r="I131" s="34">
        <v>1000</v>
      </c>
      <c r="J131" s="45">
        <f t="shared" si="0"/>
        <v>747000</v>
      </c>
      <c r="K131" s="42"/>
      <c r="L131" s="56"/>
      <c r="M131" s="62"/>
    </row>
    <row r="132" spans="1:13" s="43" customFormat="1" ht="39" customHeight="1" x14ac:dyDescent="0.25">
      <c r="B132" s="72">
        <v>130</v>
      </c>
      <c r="C132" s="34" t="s">
        <v>133</v>
      </c>
      <c r="D132" s="41" t="s">
        <v>124</v>
      </c>
      <c r="E132" s="40">
        <v>616.1</v>
      </c>
      <c r="F132" s="34">
        <v>1920</v>
      </c>
      <c r="G132" s="34">
        <v>2006</v>
      </c>
      <c r="H132" s="3" t="s">
        <v>7</v>
      </c>
      <c r="I132" s="34">
        <v>1000</v>
      </c>
      <c r="J132" s="45">
        <f t="shared" si="0"/>
        <v>616100</v>
      </c>
      <c r="K132" s="42"/>
      <c r="L132" s="56"/>
      <c r="M132" s="62"/>
    </row>
    <row r="133" spans="1:13" s="43" customFormat="1" ht="39" customHeight="1" x14ac:dyDescent="0.25">
      <c r="B133" s="1">
        <v>131</v>
      </c>
      <c r="C133" s="34" t="s">
        <v>133</v>
      </c>
      <c r="D133" s="41" t="s">
        <v>130</v>
      </c>
      <c r="E133" s="40">
        <v>74.3</v>
      </c>
      <c r="F133" s="34">
        <v>1920</v>
      </c>
      <c r="G133" s="34">
        <v>2006</v>
      </c>
      <c r="H133" s="3" t="s">
        <v>7</v>
      </c>
      <c r="I133" s="34">
        <v>1000</v>
      </c>
      <c r="J133" s="45">
        <f t="shared" si="0"/>
        <v>74300</v>
      </c>
      <c r="K133" s="42"/>
      <c r="L133" s="56"/>
      <c r="M133" s="62"/>
    </row>
    <row r="134" spans="1:13" s="43" customFormat="1" ht="39" customHeight="1" x14ac:dyDescent="0.25">
      <c r="B134" s="1">
        <v>132</v>
      </c>
      <c r="C134" s="34" t="s">
        <v>133</v>
      </c>
      <c r="D134" s="41" t="s">
        <v>131</v>
      </c>
      <c r="E134" s="40">
        <v>453.1</v>
      </c>
      <c r="F134" s="34">
        <v>1920</v>
      </c>
      <c r="G134" s="34">
        <v>2006</v>
      </c>
      <c r="H134" s="34" t="s">
        <v>79</v>
      </c>
      <c r="I134" s="34">
        <v>800</v>
      </c>
      <c r="J134" s="45">
        <f t="shared" si="0"/>
        <v>362480</v>
      </c>
      <c r="K134" s="42"/>
      <c r="L134" s="56"/>
      <c r="M134" s="62"/>
    </row>
    <row r="135" spans="1:13" s="43" customFormat="1" ht="39" customHeight="1" x14ac:dyDescent="0.25">
      <c r="B135" s="72">
        <v>133</v>
      </c>
      <c r="C135" s="34" t="s">
        <v>133</v>
      </c>
      <c r="D135" s="41" t="s">
        <v>132</v>
      </c>
      <c r="E135" s="40">
        <v>43</v>
      </c>
      <c r="F135" s="34">
        <v>1920</v>
      </c>
      <c r="G135" s="34">
        <v>2006</v>
      </c>
      <c r="H135" s="44" t="s">
        <v>7</v>
      </c>
      <c r="I135" s="34">
        <v>800</v>
      </c>
      <c r="J135" s="45">
        <f t="shared" si="0"/>
        <v>34400</v>
      </c>
      <c r="K135" s="42"/>
      <c r="L135" s="56"/>
      <c r="M135" s="62"/>
    </row>
    <row r="136" spans="1:13" s="43" customFormat="1" ht="39" customHeight="1" x14ac:dyDescent="0.25">
      <c r="B136" s="1">
        <v>134</v>
      </c>
      <c r="C136" s="34" t="s">
        <v>133</v>
      </c>
      <c r="D136" s="41" t="s">
        <v>125</v>
      </c>
      <c r="E136" s="40">
        <v>1793.6</v>
      </c>
      <c r="F136" s="34">
        <v>1920</v>
      </c>
      <c r="G136" s="34">
        <v>2006</v>
      </c>
      <c r="H136" s="34" t="s">
        <v>79</v>
      </c>
      <c r="I136" s="34">
        <v>1000</v>
      </c>
      <c r="J136" s="45">
        <f t="shared" si="0"/>
        <v>1793600</v>
      </c>
      <c r="K136" s="42"/>
      <c r="L136" s="56"/>
      <c r="M136" s="62"/>
    </row>
    <row r="137" spans="1:13" s="43" customFormat="1" ht="39" customHeight="1" x14ac:dyDescent="0.25">
      <c r="B137" s="1">
        <v>135</v>
      </c>
      <c r="C137" s="34" t="s">
        <v>133</v>
      </c>
      <c r="D137" s="41" t="s">
        <v>196</v>
      </c>
      <c r="E137" s="40">
        <v>43</v>
      </c>
      <c r="F137" s="34">
        <v>1920</v>
      </c>
      <c r="G137" s="34">
        <v>2006</v>
      </c>
      <c r="H137" s="34" t="s">
        <v>224</v>
      </c>
      <c r="I137" s="34">
        <v>800</v>
      </c>
      <c r="J137" s="45">
        <f t="shared" si="0"/>
        <v>34400</v>
      </c>
      <c r="K137" s="42"/>
      <c r="L137" s="56"/>
      <c r="M137" s="62"/>
    </row>
    <row r="138" spans="1:13" s="43" customFormat="1" ht="39" customHeight="1" x14ac:dyDescent="0.25">
      <c r="B138" s="72">
        <v>136</v>
      </c>
      <c r="C138" s="34" t="s">
        <v>133</v>
      </c>
      <c r="D138" s="41" t="s">
        <v>126</v>
      </c>
      <c r="E138" s="40">
        <v>570.20000000000005</v>
      </c>
      <c r="F138" s="34">
        <v>1920</v>
      </c>
      <c r="G138" s="34">
        <v>2006</v>
      </c>
      <c r="H138" s="34" t="s">
        <v>79</v>
      </c>
      <c r="I138" s="34">
        <v>800</v>
      </c>
      <c r="J138" s="45">
        <f t="shared" si="0"/>
        <v>456160.00000000006</v>
      </c>
      <c r="K138" s="42"/>
      <c r="L138" s="56"/>
      <c r="M138" s="62"/>
    </row>
    <row r="139" spans="1:13" s="43" customFormat="1" ht="39" customHeight="1" x14ac:dyDescent="0.25">
      <c r="B139" s="1">
        <v>137</v>
      </c>
      <c r="C139" s="34" t="s">
        <v>133</v>
      </c>
      <c r="D139" s="41" t="s">
        <v>127</v>
      </c>
      <c r="E139" s="40">
        <v>290.8</v>
      </c>
      <c r="F139" s="34">
        <v>1920</v>
      </c>
      <c r="G139" s="34">
        <v>2006</v>
      </c>
      <c r="H139" s="44" t="s">
        <v>7</v>
      </c>
      <c r="I139" s="34">
        <v>800</v>
      </c>
      <c r="J139" s="45">
        <f t="shared" si="0"/>
        <v>232640</v>
      </c>
      <c r="K139" s="42"/>
      <c r="L139" s="56"/>
      <c r="M139" s="62"/>
    </row>
    <row r="140" spans="1:13" s="43" customFormat="1" ht="42" customHeight="1" x14ac:dyDescent="0.25">
      <c r="B140" s="1">
        <v>138</v>
      </c>
      <c r="C140" s="34" t="s">
        <v>133</v>
      </c>
      <c r="D140" s="41" t="s">
        <v>128</v>
      </c>
      <c r="E140" s="40">
        <v>24.1</v>
      </c>
      <c r="F140" s="34">
        <v>1920</v>
      </c>
      <c r="G140" s="34">
        <v>2006</v>
      </c>
      <c r="H140" s="3" t="s">
        <v>7</v>
      </c>
      <c r="I140" s="34">
        <v>800</v>
      </c>
      <c r="J140" s="45">
        <f t="shared" si="0"/>
        <v>19280</v>
      </c>
      <c r="K140" s="42"/>
      <c r="L140" s="56"/>
      <c r="M140" s="62"/>
    </row>
    <row r="141" spans="1:13" s="43" customFormat="1" ht="42" customHeight="1" x14ac:dyDescent="0.25">
      <c r="B141" s="72">
        <v>139</v>
      </c>
      <c r="C141" s="34" t="s">
        <v>133</v>
      </c>
      <c r="D141" s="41" t="s">
        <v>197</v>
      </c>
      <c r="E141" s="40">
        <v>7.8</v>
      </c>
      <c r="F141" s="34">
        <v>1920</v>
      </c>
      <c r="G141" s="34">
        <v>2006</v>
      </c>
      <c r="H141" s="16" t="s">
        <v>7</v>
      </c>
      <c r="I141" s="34">
        <v>800</v>
      </c>
      <c r="J141" s="45">
        <f t="shared" si="0"/>
        <v>6240</v>
      </c>
      <c r="K141" s="42"/>
      <c r="L141" s="56"/>
      <c r="M141" s="62"/>
    </row>
    <row r="142" spans="1:13" s="43" customFormat="1" ht="42" customHeight="1" x14ac:dyDescent="0.25">
      <c r="B142" s="1">
        <v>140</v>
      </c>
      <c r="C142" s="34" t="s">
        <v>133</v>
      </c>
      <c r="D142" s="41" t="s">
        <v>151</v>
      </c>
      <c r="E142" s="40">
        <v>15</v>
      </c>
      <c r="F142" s="34">
        <v>1920</v>
      </c>
      <c r="G142" s="34">
        <v>2006</v>
      </c>
      <c r="H142" s="16" t="s">
        <v>7</v>
      </c>
      <c r="I142" s="34">
        <v>800</v>
      </c>
      <c r="J142" s="45">
        <f t="shared" si="0"/>
        <v>12000</v>
      </c>
      <c r="K142" s="42"/>
      <c r="L142" s="56"/>
      <c r="M142" s="62"/>
    </row>
    <row r="143" spans="1:13" s="49" customFormat="1" ht="25.5" customHeight="1" x14ac:dyDescent="0.25">
      <c r="B143" s="1">
        <v>141</v>
      </c>
      <c r="C143" s="34" t="s">
        <v>32</v>
      </c>
      <c r="D143" s="47" t="s">
        <v>130</v>
      </c>
      <c r="E143" s="46">
        <v>1069.4000000000001</v>
      </c>
      <c r="F143" s="34">
        <v>1970</v>
      </c>
      <c r="G143" s="34">
        <v>1985</v>
      </c>
      <c r="H143" s="34" t="s">
        <v>7</v>
      </c>
      <c r="I143" s="34">
        <v>800</v>
      </c>
      <c r="J143" s="45">
        <f t="shared" si="0"/>
        <v>855520.00000000012</v>
      </c>
      <c r="K143" s="48" t="s">
        <v>91</v>
      </c>
      <c r="L143" s="57"/>
      <c r="M143" s="62"/>
    </row>
    <row r="144" spans="1:13" s="49" customFormat="1" ht="25.5" customHeight="1" x14ac:dyDescent="0.25">
      <c r="B144" s="1">
        <v>142</v>
      </c>
      <c r="C144" s="34" t="s">
        <v>32</v>
      </c>
      <c r="D144" s="50" t="s">
        <v>134</v>
      </c>
      <c r="E144" s="46">
        <v>479.1</v>
      </c>
      <c r="F144" s="34">
        <v>1970</v>
      </c>
      <c r="G144" s="34">
        <v>1985</v>
      </c>
      <c r="H144" s="34" t="s">
        <v>7</v>
      </c>
      <c r="I144" s="34">
        <v>800</v>
      </c>
      <c r="J144" s="45">
        <f t="shared" si="0"/>
        <v>383280</v>
      </c>
      <c r="K144" s="48" t="s">
        <v>91</v>
      </c>
      <c r="L144" s="57"/>
      <c r="M144" s="62"/>
    </row>
    <row r="145" spans="2:13" s="49" customFormat="1" ht="25.5" customHeight="1" x14ac:dyDescent="0.25">
      <c r="B145" s="72">
        <v>143</v>
      </c>
      <c r="C145" s="34" t="s">
        <v>32</v>
      </c>
      <c r="D145" s="50" t="s">
        <v>134</v>
      </c>
      <c r="E145" s="46">
        <v>231.1</v>
      </c>
      <c r="F145" s="34">
        <v>1970</v>
      </c>
      <c r="G145" s="34">
        <v>1985</v>
      </c>
      <c r="H145" s="34" t="s">
        <v>7</v>
      </c>
      <c r="I145" s="34">
        <v>800</v>
      </c>
      <c r="J145" s="45">
        <f t="shared" si="0"/>
        <v>184880</v>
      </c>
      <c r="K145" s="48" t="s">
        <v>91</v>
      </c>
      <c r="L145" s="57"/>
      <c r="M145" s="62"/>
    </row>
    <row r="146" spans="2:13" s="49" customFormat="1" ht="25.5" customHeight="1" x14ac:dyDescent="0.25">
      <c r="B146" s="1">
        <v>144</v>
      </c>
      <c r="C146" s="34" t="s">
        <v>32</v>
      </c>
      <c r="D146" s="47" t="s">
        <v>135</v>
      </c>
      <c r="E146" s="46">
        <v>1853.7</v>
      </c>
      <c r="F146" s="34">
        <v>1970</v>
      </c>
      <c r="G146" s="34">
        <v>1985</v>
      </c>
      <c r="H146" s="34" t="s">
        <v>7</v>
      </c>
      <c r="I146" s="34">
        <v>800</v>
      </c>
      <c r="J146" s="45">
        <f t="shared" si="0"/>
        <v>1482960</v>
      </c>
      <c r="K146" s="48" t="s">
        <v>91</v>
      </c>
      <c r="L146" s="57"/>
      <c r="M146" s="62"/>
    </row>
    <row r="147" spans="2:13" s="49" customFormat="1" ht="25.5" customHeight="1" x14ac:dyDescent="0.25">
      <c r="B147" s="1">
        <v>145</v>
      </c>
      <c r="C147" s="34" t="s">
        <v>32</v>
      </c>
      <c r="D147" s="47" t="s">
        <v>136</v>
      </c>
      <c r="E147" s="46">
        <v>2593.9</v>
      </c>
      <c r="F147" s="34">
        <v>1970</v>
      </c>
      <c r="G147" s="34">
        <v>1985</v>
      </c>
      <c r="H147" s="34" t="s">
        <v>7</v>
      </c>
      <c r="I147" s="34">
        <v>800</v>
      </c>
      <c r="J147" s="45">
        <f t="shared" si="0"/>
        <v>2075120</v>
      </c>
      <c r="K147" s="48" t="s">
        <v>91</v>
      </c>
      <c r="L147" s="57"/>
      <c r="M147" s="62"/>
    </row>
    <row r="148" spans="2:13" s="43" customFormat="1" x14ac:dyDescent="0.25">
      <c r="B148" s="72">
        <v>146</v>
      </c>
      <c r="C148" s="16" t="s">
        <v>33</v>
      </c>
      <c r="D148" s="16" t="s">
        <v>12</v>
      </c>
      <c r="E148" s="35">
        <v>4231.3999999999996</v>
      </c>
      <c r="F148" s="16">
        <v>1973</v>
      </c>
      <c r="G148" s="16">
        <v>1985</v>
      </c>
      <c r="H148" s="16" t="s">
        <v>7</v>
      </c>
      <c r="I148" s="16">
        <v>800</v>
      </c>
      <c r="J148" s="32">
        <f t="shared" si="0"/>
        <v>3385119.9999999995</v>
      </c>
      <c r="K148" s="42"/>
      <c r="L148" s="56"/>
      <c r="M148" s="62"/>
    </row>
    <row r="149" spans="2:13" s="43" customFormat="1" x14ac:dyDescent="0.25">
      <c r="B149" s="1">
        <v>147</v>
      </c>
      <c r="C149" s="16" t="s">
        <v>34</v>
      </c>
      <c r="D149" s="16" t="s">
        <v>15</v>
      </c>
      <c r="E149" s="35">
        <v>6747.1</v>
      </c>
      <c r="F149" s="16">
        <v>1985</v>
      </c>
      <c r="G149" s="16"/>
      <c r="H149" s="16" t="s">
        <v>7</v>
      </c>
      <c r="I149" s="16">
        <v>800</v>
      </c>
      <c r="J149" s="32">
        <f t="shared" si="0"/>
        <v>5397680</v>
      </c>
      <c r="K149" s="42" t="s">
        <v>91</v>
      </c>
      <c r="L149" s="56"/>
      <c r="M149" s="62"/>
    </row>
    <row r="150" spans="2:13" s="43" customFormat="1" ht="47.25" customHeight="1" x14ac:dyDescent="0.25">
      <c r="B150" s="1">
        <v>148</v>
      </c>
      <c r="C150" s="16" t="s">
        <v>223</v>
      </c>
      <c r="D150" s="16" t="s">
        <v>197</v>
      </c>
      <c r="E150" s="51">
        <v>52.2</v>
      </c>
      <c r="F150" s="16">
        <v>1972</v>
      </c>
      <c r="G150" s="16">
        <v>1985</v>
      </c>
      <c r="H150" s="16" t="s">
        <v>7</v>
      </c>
      <c r="I150" s="16">
        <v>800</v>
      </c>
      <c r="J150" s="32">
        <f t="shared" si="0"/>
        <v>41760</v>
      </c>
      <c r="K150" s="42"/>
      <c r="L150" s="56"/>
      <c r="M150" s="62"/>
    </row>
    <row r="151" spans="2:13" s="43" customFormat="1" ht="39" x14ac:dyDescent="0.25">
      <c r="B151" s="72">
        <v>149</v>
      </c>
      <c r="C151" s="16" t="s">
        <v>198</v>
      </c>
      <c r="D151" s="16" t="s">
        <v>199</v>
      </c>
      <c r="E151" s="51">
        <v>1312</v>
      </c>
      <c r="F151" s="16">
        <v>1972</v>
      </c>
      <c r="G151" s="16">
        <v>1985</v>
      </c>
      <c r="H151" s="16" t="s">
        <v>7</v>
      </c>
      <c r="I151" s="16">
        <v>800</v>
      </c>
      <c r="J151" s="32">
        <f t="shared" si="0"/>
        <v>1049600</v>
      </c>
      <c r="K151" s="42"/>
      <c r="L151" s="56"/>
      <c r="M151" s="62"/>
    </row>
    <row r="152" spans="2:13" s="43" customFormat="1" ht="39" x14ac:dyDescent="0.25">
      <c r="B152" s="1">
        <v>150</v>
      </c>
      <c r="C152" s="16" t="s">
        <v>198</v>
      </c>
      <c r="D152" s="16" t="s">
        <v>200</v>
      </c>
      <c r="E152" s="51">
        <v>424.2</v>
      </c>
      <c r="F152" s="16">
        <v>1972</v>
      </c>
      <c r="G152" s="16">
        <v>1985</v>
      </c>
      <c r="H152" s="16" t="s">
        <v>7</v>
      </c>
      <c r="I152" s="16">
        <v>700</v>
      </c>
      <c r="J152" s="32">
        <f>I152*E152</f>
        <v>296940</v>
      </c>
      <c r="K152" s="42"/>
      <c r="L152" s="56"/>
      <c r="M152" s="62"/>
    </row>
    <row r="153" spans="2:13" s="43" customFormat="1" ht="39" x14ac:dyDescent="0.25">
      <c r="B153" s="1">
        <v>151</v>
      </c>
      <c r="C153" s="16" t="s">
        <v>198</v>
      </c>
      <c r="D153" s="16" t="s">
        <v>200</v>
      </c>
      <c r="E153" s="51">
        <v>73.7</v>
      </c>
      <c r="F153" s="16">
        <v>1972</v>
      </c>
      <c r="G153" s="16">
        <v>1985</v>
      </c>
      <c r="H153" s="16" t="s">
        <v>7</v>
      </c>
      <c r="I153" s="16">
        <v>700</v>
      </c>
      <c r="J153" s="32">
        <f>I153*E153</f>
        <v>51590</v>
      </c>
      <c r="K153" s="42"/>
      <c r="L153" s="56"/>
      <c r="M153" s="62"/>
    </row>
    <row r="154" spans="2:13" s="43" customFormat="1" ht="39" x14ac:dyDescent="0.25">
      <c r="B154" s="72">
        <v>152</v>
      </c>
      <c r="C154" s="16" t="s">
        <v>198</v>
      </c>
      <c r="D154" s="16" t="s">
        <v>197</v>
      </c>
      <c r="E154" s="51">
        <v>7.6</v>
      </c>
      <c r="F154" s="16">
        <v>1972</v>
      </c>
      <c r="G154" s="16">
        <v>1985</v>
      </c>
      <c r="H154" s="16" t="s">
        <v>7</v>
      </c>
      <c r="I154" s="16">
        <v>800</v>
      </c>
      <c r="J154" s="32">
        <f>I154*E154</f>
        <v>6080</v>
      </c>
      <c r="K154" s="42"/>
      <c r="L154" s="56"/>
      <c r="M154" s="62"/>
    </row>
    <row r="155" spans="2:13" s="43" customFormat="1" ht="26.25" x14ac:dyDescent="0.25">
      <c r="B155" s="1">
        <v>153</v>
      </c>
      <c r="C155" s="16" t="s">
        <v>201</v>
      </c>
      <c r="D155" s="16" t="s">
        <v>86</v>
      </c>
      <c r="E155" s="35">
        <v>111.7</v>
      </c>
      <c r="F155" s="16">
        <v>1970</v>
      </c>
      <c r="G155" s="16">
        <v>1985</v>
      </c>
      <c r="H155" s="16" t="s">
        <v>7</v>
      </c>
      <c r="I155" s="16">
        <v>700</v>
      </c>
      <c r="J155" s="32">
        <f t="shared" si="0"/>
        <v>78190</v>
      </c>
      <c r="K155" s="42"/>
      <c r="L155" s="56"/>
      <c r="M155" s="62"/>
    </row>
    <row r="156" spans="2:13" s="43" customFormat="1" ht="26.25" x14ac:dyDescent="0.25">
      <c r="B156" s="1">
        <v>154</v>
      </c>
      <c r="C156" s="16" t="s">
        <v>201</v>
      </c>
      <c r="D156" s="16" t="s">
        <v>225</v>
      </c>
      <c r="E156" s="35">
        <v>63.7</v>
      </c>
      <c r="F156" s="16">
        <v>1970</v>
      </c>
      <c r="G156" s="16">
        <v>1985</v>
      </c>
      <c r="H156" s="16" t="s">
        <v>7</v>
      </c>
      <c r="I156" s="16">
        <v>800</v>
      </c>
      <c r="J156" s="32">
        <f t="shared" ref="J156:J161" si="4">I156*E156</f>
        <v>50960</v>
      </c>
      <c r="K156" s="42"/>
      <c r="L156" s="56"/>
      <c r="M156" s="62"/>
    </row>
    <row r="157" spans="2:13" s="43" customFormat="1" ht="26.25" x14ac:dyDescent="0.25">
      <c r="B157" s="72">
        <v>155</v>
      </c>
      <c r="C157" s="16" t="s">
        <v>201</v>
      </c>
      <c r="D157" s="16" t="s">
        <v>154</v>
      </c>
      <c r="E157" s="35">
        <v>45.4</v>
      </c>
      <c r="F157" s="16">
        <v>1970</v>
      </c>
      <c r="G157" s="16">
        <v>1985</v>
      </c>
      <c r="H157" s="16" t="s">
        <v>7</v>
      </c>
      <c r="I157" s="16">
        <v>700</v>
      </c>
      <c r="J157" s="32">
        <f t="shared" si="4"/>
        <v>31780</v>
      </c>
      <c r="K157" s="42"/>
      <c r="L157" s="56"/>
      <c r="M157" s="62"/>
    </row>
    <row r="158" spans="2:13" s="43" customFormat="1" ht="26.25" x14ac:dyDescent="0.25">
      <c r="B158" s="1">
        <v>156</v>
      </c>
      <c r="C158" s="16" t="s">
        <v>201</v>
      </c>
      <c r="D158" s="16" t="s">
        <v>202</v>
      </c>
      <c r="E158" s="35">
        <v>4.4000000000000004</v>
      </c>
      <c r="F158" s="16">
        <v>1970</v>
      </c>
      <c r="G158" s="16">
        <v>1985</v>
      </c>
      <c r="H158" s="16" t="s">
        <v>7</v>
      </c>
      <c r="I158" s="16">
        <v>700</v>
      </c>
      <c r="J158" s="32">
        <f t="shared" si="4"/>
        <v>3080.0000000000005</v>
      </c>
      <c r="K158" s="42"/>
      <c r="L158" s="56"/>
      <c r="M158" s="62"/>
    </row>
    <row r="159" spans="2:13" s="43" customFormat="1" ht="26.25" x14ac:dyDescent="0.25">
      <c r="B159" s="1">
        <v>157</v>
      </c>
      <c r="C159" s="16" t="s">
        <v>201</v>
      </c>
      <c r="D159" s="16" t="s">
        <v>150</v>
      </c>
      <c r="E159" s="35">
        <v>98.7</v>
      </c>
      <c r="F159" s="16">
        <v>1970</v>
      </c>
      <c r="G159" s="16">
        <v>1985</v>
      </c>
      <c r="H159" s="16" t="s">
        <v>7</v>
      </c>
      <c r="I159" s="16">
        <v>700</v>
      </c>
      <c r="J159" s="32">
        <f t="shared" si="4"/>
        <v>69090</v>
      </c>
      <c r="K159" s="42"/>
      <c r="L159" s="56"/>
      <c r="M159" s="62"/>
    </row>
    <row r="160" spans="2:13" s="43" customFormat="1" ht="26.25" x14ac:dyDescent="0.25">
      <c r="B160" s="72">
        <v>158</v>
      </c>
      <c r="C160" s="16" t="s">
        <v>201</v>
      </c>
      <c r="D160" s="16" t="s">
        <v>150</v>
      </c>
      <c r="E160" s="35">
        <v>108</v>
      </c>
      <c r="F160" s="16">
        <v>1970</v>
      </c>
      <c r="G160" s="16">
        <v>1985</v>
      </c>
      <c r="H160" s="16" t="s">
        <v>7</v>
      </c>
      <c r="I160" s="16">
        <v>700</v>
      </c>
      <c r="J160" s="32">
        <f t="shared" si="4"/>
        <v>75600</v>
      </c>
      <c r="K160" s="42"/>
      <c r="L160" s="56"/>
      <c r="M160" s="62"/>
    </row>
    <row r="161" spans="2:13" s="43" customFormat="1" ht="26.25" x14ac:dyDescent="0.25">
      <c r="B161" s="1">
        <v>159</v>
      </c>
      <c r="C161" s="16" t="s">
        <v>201</v>
      </c>
      <c r="D161" s="16" t="s">
        <v>86</v>
      </c>
      <c r="E161" s="35">
        <v>194.4</v>
      </c>
      <c r="F161" s="16">
        <v>1970</v>
      </c>
      <c r="G161" s="16">
        <v>1985</v>
      </c>
      <c r="H161" s="16" t="s">
        <v>7</v>
      </c>
      <c r="I161" s="16">
        <v>800</v>
      </c>
      <c r="J161" s="32">
        <f t="shared" si="4"/>
        <v>155520</v>
      </c>
      <c r="K161" s="42"/>
      <c r="L161" s="56"/>
      <c r="M161" s="62"/>
    </row>
    <row r="162" spans="2:13" s="43" customFormat="1" x14ac:dyDescent="0.25">
      <c r="B162" s="1">
        <v>160</v>
      </c>
      <c r="C162" s="16" t="s">
        <v>203</v>
      </c>
      <c r="D162" s="16" t="s">
        <v>25</v>
      </c>
      <c r="E162" s="35">
        <v>8144.9</v>
      </c>
      <c r="F162" s="16">
        <v>1970</v>
      </c>
      <c r="G162" s="16">
        <v>1995</v>
      </c>
      <c r="H162" s="16" t="s">
        <v>7</v>
      </c>
      <c r="I162" s="16">
        <v>1000</v>
      </c>
      <c r="J162" s="32">
        <f t="shared" si="0"/>
        <v>8144900</v>
      </c>
      <c r="K162" s="42" t="s">
        <v>91</v>
      </c>
      <c r="L162" s="56"/>
      <c r="M162" s="62"/>
    </row>
    <row r="163" spans="2:13" s="43" customFormat="1" x14ac:dyDescent="0.25">
      <c r="B163" s="72">
        <v>161</v>
      </c>
      <c r="C163" s="16" t="s">
        <v>203</v>
      </c>
      <c r="D163" s="16" t="s">
        <v>204</v>
      </c>
      <c r="E163" s="35">
        <v>210.1</v>
      </c>
      <c r="F163" s="16">
        <v>1970</v>
      </c>
      <c r="G163" s="16">
        <v>1995</v>
      </c>
      <c r="H163" s="16" t="s">
        <v>7</v>
      </c>
      <c r="I163" s="16">
        <v>700</v>
      </c>
      <c r="J163" s="32">
        <f t="shared" si="0"/>
        <v>147070</v>
      </c>
      <c r="K163" s="42"/>
      <c r="L163" s="56"/>
      <c r="M163" s="62"/>
    </row>
    <row r="164" spans="2:13" s="43" customFormat="1" x14ac:dyDescent="0.25">
      <c r="B164" s="1">
        <v>162</v>
      </c>
      <c r="C164" s="16" t="s">
        <v>35</v>
      </c>
      <c r="D164" s="16" t="s">
        <v>36</v>
      </c>
      <c r="E164" s="35">
        <v>7488.3</v>
      </c>
      <c r="F164" s="16">
        <v>1915</v>
      </c>
      <c r="G164" s="16">
        <v>1970</v>
      </c>
      <c r="H164" s="16" t="s">
        <v>7</v>
      </c>
      <c r="I164" s="16">
        <v>700</v>
      </c>
      <c r="J164" s="32">
        <f t="shared" si="0"/>
        <v>5241810</v>
      </c>
      <c r="K164" s="42" t="s">
        <v>91</v>
      </c>
      <c r="L164" s="56"/>
      <c r="M164" s="62"/>
    </row>
    <row r="165" spans="2:13" s="43" customFormat="1" x14ac:dyDescent="0.25">
      <c r="B165" s="1">
        <v>163</v>
      </c>
      <c r="C165" s="16" t="s">
        <v>37</v>
      </c>
      <c r="D165" s="16" t="s">
        <v>174</v>
      </c>
      <c r="E165" s="35">
        <v>751.9</v>
      </c>
      <c r="F165" s="16">
        <v>1974</v>
      </c>
      <c r="G165" s="16">
        <v>1974</v>
      </c>
      <c r="H165" s="16" t="s">
        <v>7</v>
      </c>
      <c r="I165" s="16">
        <v>600</v>
      </c>
      <c r="J165" s="32">
        <f t="shared" ref="J165:J198" si="5">I165*E165</f>
        <v>451140</v>
      </c>
      <c r="K165" s="42" t="s">
        <v>91</v>
      </c>
      <c r="L165" s="56"/>
      <c r="M165" s="62"/>
    </row>
    <row r="166" spans="2:13" s="43" customFormat="1" x14ac:dyDescent="0.25">
      <c r="B166" s="72">
        <v>164</v>
      </c>
      <c r="C166" s="16" t="s">
        <v>37</v>
      </c>
      <c r="D166" s="16" t="s">
        <v>127</v>
      </c>
      <c r="E166" s="35">
        <v>84.8</v>
      </c>
      <c r="F166" s="16">
        <v>1974</v>
      </c>
      <c r="G166" s="16">
        <v>1974</v>
      </c>
      <c r="H166" s="16" t="s">
        <v>7</v>
      </c>
      <c r="I166" s="16">
        <v>600</v>
      </c>
      <c r="J166" s="32">
        <f t="shared" si="5"/>
        <v>50880</v>
      </c>
      <c r="K166" s="42"/>
      <c r="L166" s="56"/>
      <c r="M166" s="62"/>
    </row>
    <row r="167" spans="2:13" s="43" customFormat="1" x14ac:dyDescent="0.25">
      <c r="B167" s="1">
        <v>165</v>
      </c>
      <c r="C167" s="16" t="s">
        <v>37</v>
      </c>
      <c r="D167" s="16" t="s">
        <v>171</v>
      </c>
      <c r="E167" s="35">
        <v>7.3</v>
      </c>
      <c r="F167" s="16">
        <v>1974</v>
      </c>
      <c r="G167" s="16">
        <v>1974</v>
      </c>
      <c r="H167" s="16" t="s">
        <v>7</v>
      </c>
      <c r="I167" s="16">
        <v>700</v>
      </c>
      <c r="J167" s="32">
        <f t="shared" si="5"/>
        <v>5110</v>
      </c>
      <c r="K167" s="42"/>
      <c r="L167" s="56"/>
      <c r="M167" s="62"/>
    </row>
    <row r="168" spans="2:13" s="43" customFormat="1" x14ac:dyDescent="0.25">
      <c r="B168" s="1">
        <v>166</v>
      </c>
      <c r="C168" s="16" t="s">
        <v>37</v>
      </c>
      <c r="D168" s="16" t="s">
        <v>174</v>
      </c>
      <c r="E168" s="35">
        <v>54.7</v>
      </c>
      <c r="F168" s="16">
        <v>1974</v>
      </c>
      <c r="G168" s="16">
        <v>1974</v>
      </c>
      <c r="H168" s="16" t="s">
        <v>7</v>
      </c>
      <c r="I168" s="16">
        <v>600</v>
      </c>
      <c r="J168" s="32">
        <f t="shared" si="5"/>
        <v>32820</v>
      </c>
      <c r="K168" s="42"/>
      <c r="L168" s="56"/>
      <c r="M168" s="62"/>
    </row>
    <row r="169" spans="2:13" s="43" customFormat="1" x14ac:dyDescent="0.25">
      <c r="B169" s="72">
        <v>167</v>
      </c>
      <c r="C169" s="16" t="s">
        <v>37</v>
      </c>
      <c r="D169" s="16" t="s">
        <v>205</v>
      </c>
      <c r="E169" s="35">
        <v>133.30000000000001</v>
      </c>
      <c r="F169" s="16">
        <v>1974</v>
      </c>
      <c r="G169" s="16">
        <v>1974</v>
      </c>
      <c r="H169" s="16" t="s">
        <v>7</v>
      </c>
      <c r="I169" s="16">
        <v>600</v>
      </c>
      <c r="J169" s="32">
        <f t="shared" si="5"/>
        <v>79980</v>
      </c>
      <c r="K169" s="42"/>
      <c r="L169" s="56"/>
      <c r="M169" s="62"/>
    </row>
    <row r="170" spans="2:13" s="43" customFormat="1" x14ac:dyDescent="0.25">
      <c r="B170" s="1">
        <v>168</v>
      </c>
      <c r="C170" s="16" t="s">
        <v>38</v>
      </c>
      <c r="D170" s="16" t="s">
        <v>206</v>
      </c>
      <c r="E170" s="35">
        <v>1048.45</v>
      </c>
      <c r="F170" s="16">
        <v>1834</v>
      </c>
      <c r="G170" s="16">
        <v>1985</v>
      </c>
      <c r="H170" s="16" t="s">
        <v>7</v>
      </c>
      <c r="I170" s="16">
        <v>1000</v>
      </c>
      <c r="J170" s="32">
        <f t="shared" si="5"/>
        <v>1048450</v>
      </c>
      <c r="K170" s="42" t="s">
        <v>91</v>
      </c>
      <c r="L170" s="56"/>
      <c r="M170" s="62"/>
    </row>
    <row r="171" spans="2:13" s="43" customFormat="1" x14ac:dyDescent="0.25">
      <c r="B171" s="1">
        <v>169</v>
      </c>
      <c r="C171" s="16" t="s">
        <v>207</v>
      </c>
      <c r="D171" s="34" t="s">
        <v>95</v>
      </c>
      <c r="E171" s="35">
        <v>5489.4</v>
      </c>
      <c r="F171" s="16">
        <v>1959</v>
      </c>
      <c r="G171" s="16">
        <v>1990</v>
      </c>
      <c r="H171" s="16" t="s">
        <v>7</v>
      </c>
      <c r="I171" s="16">
        <v>700</v>
      </c>
      <c r="J171" s="32">
        <f t="shared" si="5"/>
        <v>3842579.9999999995</v>
      </c>
      <c r="K171" s="42"/>
      <c r="L171" s="56"/>
      <c r="M171" s="62"/>
    </row>
    <row r="172" spans="2:13" s="43" customFormat="1" x14ac:dyDescent="0.25">
      <c r="B172" s="1">
        <v>170</v>
      </c>
      <c r="C172" s="16" t="s">
        <v>39</v>
      </c>
      <c r="D172" s="16" t="s">
        <v>22</v>
      </c>
      <c r="E172" s="35">
        <v>1104.3</v>
      </c>
      <c r="F172" s="16">
        <v>1910</v>
      </c>
      <c r="G172" s="16">
        <v>1995</v>
      </c>
      <c r="H172" s="16" t="s">
        <v>40</v>
      </c>
      <c r="I172" s="16">
        <v>1000</v>
      </c>
      <c r="J172" s="32">
        <f t="shared" si="5"/>
        <v>1104300</v>
      </c>
      <c r="K172" s="42" t="s">
        <v>91</v>
      </c>
      <c r="L172" s="56"/>
      <c r="M172" s="62"/>
    </row>
    <row r="173" spans="2:13" s="43" customFormat="1" ht="26.25" x14ac:dyDescent="0.25">
      <c r="B173" s="72">
        <v>171</v>
      </c>
      <c r="C173" s="16" t="s">
        <v>46</v>
      </c>
      <c r="D173" s="39" t="s">
        <v>208</v>
      </c>
      <c r="E173" s="51">
        <v>420.1</v>
      </c>
      <c r="F173" s="16">
        <v>1989</v>
      </c>
      <c r="G173" s="34">
        <v>1900</v>
      </c>
      <c r="H173" s="16" t="s">
        <v>41</v>
      </c>
      <c r="I173" s="16">
        <v>800</v>
      </c>
      <c r="J173" s="32">
        <f t="shared" si="5"/>
        <v>336080</v>
      </c>
      <c r="K173" s="42"/>
      <c r="L173" s="56"/>
      <c r="M173" s="62"/>
    </row>
    <row r="174" spans="2:13" s="43" customFormat="1" ht="26.25" x14ac:dyDescent="0.25">
      <c r="B174" s="1">
        <v>172</v>
      </c>
      <c r="C174" s="16" t="s">
        <v>46</v>
      </c>
      <c r="D174" s="39" t="s">
        <v>154</v>
      </c>
      <c r="E174" s="51">
        <v>34.5</v>
      </c>
      <c r="F174" s="16">
        <v>1989</v>
      </c>
      <c r="G174" s="34">
        <v>1900</v>
      </c>
      <c r="H174" s="16" t="s">
        <v>41</v>
      </c>
      <c r="I174" s="16">
        <v>800</v>
      </c>
      <c r="J174" s="32">
        <f t="shared" si="5"/>
        <v>27600</v>
      </c>
      <c r="K174" s="42"/>
      <c r="L174" s="56"/>
      <c r="M174" s="62"/>
    </row>
    <row r="175" spans="2:13" s="43" customFormat="1" ht="26.25" x14ac:dyDescent="0.25">
      <c r="B175" s="1">
        <v>173</v>
      </c>
      <c r="C175" s="16" t="s">
        <v>46</v>
      </c>
      <c r="D175" s="39" t="s">
        <v>132</v>
      </c>
      <c r="E175" s="51">
        <v>11.4</v>
      </c>
      <c r="F175" s="16">
        <v>1989</v>
      </c>
      <c r="G175" s="34">
        <v>1900</v>
      </c>
      <c r="H175" s="16" t="s">
        <v>41</v>
      </c>
      <c r="I175" s="16">
        <v>800</v>
      </c>
      <c r="J175" s="32">
        <f t="shared" si="5"/>
        <v>9120</v>
      </c>
      <c r="K175" s="42"/>
      <c r="L175" s="56"/>
      <c r="M175" s="62"/>
    </row>
    <row r="176" spans="2:13" s="43" customFormat="1" x14ac:dyDescent="0.25">
      <c r="B176" s="72">
        <v>174</v>
      </c>
      <c r="C176" s="16" t="s">
        <v>42</v>
      </c>
      <c r="D176" s="16" t="s">
        <v>6</v>
      </c>
      <c r="E176" s="35">
        <v>5984.8</v>
      </c>
      <c r="F176" s="16">
        <v>1970</v>
      </c>
      <c r="G176" s="16">
        <v>2005</v>
      </c>
      <c r="H176" s="16" t="s">
        <v>7</v>
      </c>
      <c r="I176" s="16">
        <v>800</v>
      </c>
      <c r="J176" s="32">
        <f t="shared" si="5"/>
        <v>4787840</v>
      </c>
      <c r="K176" s="42"/>
      <c r="L176" s="56"/>
      <c r="M176" s="62"/>
    </row>
    <row r="177" spans="1:13" ht="26.25" x14ac:dyDescent="0.25">
      <c r="A177" s="43"/>
      <c r="B177" s="1">
        <v>175</v>
      </c>
      <c r="C177" s="16" t="s">
        <v>209</v>
      </c>
      <c r="D177" s="9" t="s">
        <v>83</v>
      </c>
      <c r="E177" s="11">
        <v>3650</v>
      </c>
      <c r="F177" s="3">
        <v>1915</v>
      </c>
      <c r="G177" s="3">
        <v>1995</v>
      </c>
      <c r="H177" s="3" t="s">
        <v>7</v>
      </c>
      <c r="I177" s="3">
        <v>800</v>
      </c>
      <c r="J177" s="32">
        <f t="shared" si="5"/>
        <v>2920000</v>
      </c>
      <c r="K177" s="8" t="s">
        <v>91</v>
      </c>
      <c r="L177" s="55"/>
    </row>
    <row r="178" spans="1:13" s="43" customFormat="1" ht="26.25" x14ac:dyDescent="0.25">
      <c r="B178" s="1">
        <v>176</v>
      </c>
      <c r="C178" s="16" t="s">
        <v>209</v>
      </c>
      <c r="D178" s="16" t="s">
        <v>210</v>
      </c>
      <c r="E178" s="35">
        <v>1871</v>
      </c>
      <c r="F178" s="16">
        <v>1915</v>
      </c>
      <c r="G178" s="16">
        <v>1995</v>
      </c>
      <c r="H178" s="16" t="s">
        <v>7</v>
      </c>
      <c r="I178" s="16">
        <v>800</v>
      </c>
      <c r="J178" s="32">
        <f t="shared" si="5"/>
        <v>1496800</v>
      </c>
      <c r="K178" s="42"/>
      <c r="L178" s="56"/>
      <c r="M178" s="62"/>
    </row>
    <row r="179" spans="1:13" s="43" customFormat="1" ht="26.25" x14ac:dyDescent="0.25">
      <c r="B179" s="72">
        <v>177</v>
      </c>
      <c r="C179" s="16" t="s">
        <v>209</v>
      </c>
      <c r="D179" s="16" t="s">
        <v>174</v>
      </c>
      <c r="E179" s="35">
        <v>288</v>
      </c>
      <c r="F179" s="16">
        <v>1915</v>
      </c>
      <c r="G179" s="16">
        <v>1995</v>
      </c>
      <c r="H179" s="16" t="s">
        <v>7</v>
      </c>
      <c r="I179" s="16">
        <v>800</v>
      </c>
      <c r="J179" s="32">
        <f t="shared" si="5"/>
        <v>230400</v>
      </c>
      <c r="K179" s="42"/>
      <c r="L179" s="56"/>
      <c r="M179" s="62"/>
    </row>
    <row r="180" spans="1:13" s="43" customFormat="1" ht="26.25" x14ac:dyDescent="0.25">
      <c r="B180" s="1">
        <v>178</v>
      </c>
      <c r="C180" s="16" t="s">
        <v>209</v>
      </c>
      <c r="D180" s="16" t="s">
        <v>174</v>
      </c>
      <c r="E180" s="35">
        <v>101.2</v>
      </c>
      <c r="F180" s="16">
        <v>1915</v>
      </c>
      <c r="G180" s="16">
        <v>1995</v>
      </c>
      <c r="H180" s="16" t="s">
        <v>7</v>
      </c>
      <c r="I180" s="16">
        <v>800</v>
      </c>
      <c r="J180" s="32">
        <f t="shared" si="5"/>
        <v>80960</v>
      </c>
      <c r="K180" s="42"/>
      <c r="L180" s="56"/>
      <c r="M180" s="62"/>
    </row>
    <row r="181" spans="1:13" s="43" customFormat="1" x14ac:dyDescent="0.25">
      <c r="B181" s="1">
        <v>179</v>
      </c>
      <c r="C181" s="16" t="s">
        <v>140</v>
      </c>
      <c r="D181" s="16" t="s">
        <v>6</v>
      </c>
      <c r="E181" s="35">
        <v>3614</v>
      </c>
      <c r="F181" s="16">
        <v>1910</v>
      </c>
      <c r="G181" s="16">
        <v>2005</v>
      </c>
      <c r="H181" s="16" t="s">
        <v>7</v>
      </c>
      <c r="I181" s="16">
        <v>800</v>
      </c>
      <c r="J181" s="32">
        <f t="shared" si="5"/>
        <v>2891200</v>
      </c>
      <c r="K181" s="42" t="s">
        <v>91</v>
      </c>
      <c r="L181" s="56"/>
      <c r="M181" s="62"/>
    </row>
    <row r="182" spans="1:13" s="43" customFormat="1" x14ac:dyDescent="0.25">
      <c r="B182" s="72">
        <v>180</v>
      </c>
      <c r="C182" s="16" t="s">
        <v>139</v>
      </c>
      <c r="D182" s="16" t="s">
        <v>12</v>
      </c>
      <c r="E182" s="35">
        <v>3220.6</v>
      </c>
      <c r="F182" s="16">
        <v>1920</v>
      </c>
      <c r="G182" s="16">
        <v>1995</v>
      </c>
      <c r="H182" s="16" t="s">
        <v>7</v>
      </c>
      <c r="I182" s="16">
        <v>800</v>
      </c>
      <c r="J182" s="32">
        <f t="shared" si="5"/>
        <v>2576480</v>
      </c>
      <c r="K182" s="42" t="s">
        <v>91</v>
      </c>
      <c r="L182" s="56"/>
      <c r="M182" s="62"/>
    </row>
    <row r="183" spans="1:13" x14ac:dyDescent="0.25">
      <c r="A183" s="43"/>
      <c r="B183" s="1">
        <v>181</v>
      </c>
      <c r="C183" s="16" t="s">
        <v>138</v>
      </c>
      <c r="D183" s="9" t="s">
        <v>82</v>
      </c>
      <c r="E183" s="11">
        <v>125.8</v>
      </c>
      <c r="F183" s="3">
        <v>1910</v>
      </c>
      <c r="G183" s="3">
        <v>2005</v>
      </c>
      <c r="H183" s="3" t="s">
        <v>7</v>
      </c>
      <c r="I183" s="3">
        <v>800</v>
      </c>
      <c r="J183" s="32">
        <f t="shared" si="5"/>
        <v>100640</v>
      </c>
      <c r="K183" s="8" t="s">
        <v>91</v>
      </c>
      <c r="L183" s="55"/>
    </row>
    <row r="184" spans="1:13" x14ac:dyDescent="0.25">
      <c r="A184" s="43"/>
      <c r="B184" s="1">
        <v>182</v>
      </c>
      <c r="C184" s="16" t="s">
        <v>143</v>
      </c>
      <c r="D184" s="9" t="s">
        <v>142</v>
      </c>
      <c r="E184" s="11">
        <v>33.700000000000003</v>
      </c>
      <c r="F184" s="3">
        <v>1970</v>
      </c>
      <c r="G184" s="3">
        <v>2005</v>
      </c>
      <c r="H184" s="3" t="s">
        <v>7</v>
      </c>
      <c r="I184" s="3">
        <v>800</v>
      </c>
      <c r="J184" s="32">
        <f t="shared" si="5"/>
        <v>26960.000000000004</v>
      </c>
      <c r="K184" s="8" t="s">
        <v>91</v>
      </c>
      <c r="L184" s="55"/>
    </row>
    <row r="185" spans="1:13" x14ac:dyDescent="0.25">
      <c r="A185" s="43"/>
      <c r="B185" s="72">
        <v>183</v>
      </c>
      <c r="C185" s="16" t="s">
        <v>144</v>
      </c>
      <c r="D185" s="9" t="s">
        <v>147</v>
      </c>
      <c r="E185" s="11">
        <v>144.1</v>
      </c>
      <c r="F185" s="3">
        <v>1985</v>
      </c>
      <c r="G185" s="3">
        <v>2005</v>
      </c>
      <c r="H185" s="3" t="s">
        <v>7</v>
      </c>
      <c r="I185" s="3">
        <v>800</v>
      </c>
      <c r="J185" s="32">
        <f t="shared" ref="J185:J188" si="6">I185*E185</f>
        <v>115280</v>
      </c>
      <c r="K185" s="8" t="s">
        <v>91</v>
      </c>
      <c r="L185" s="55"/>
    </row>
    <row r="186" spans="1:13" x14ac:dyDescent="0.25">
      <c r="A186" s="43"/>
      <c r="B186" s="1">
        <v>184</v>
      </c>
      <c r="C186" s="16" t="s">
        <v>145</v>
      </c>
      <c r="D186" s="9" t="s">
        <v>148</v>
      </c>
      <c r="E186" s="11">
        <v>93.9</v>
      </c>
      <c r="F186" s="3">
        <v>1970</v>
      </c>
      <c r="G186" s="3">
        <v>2005</v>
      </c>
      <c r="H186" s="3" t="s">
        <v>7</v>
      </c>
      <c r="I186" s="3">
        <v>800</v>
      </c>
      <c r="J186" s="32">
        <f t="shared" si="6"/>
        <v>75120</v>
      </c>
      <c r="K186" s="8" t="s">
        <v>91</v>
      </c>
      <c r="L186" s="55"/>
    </row>
    <row r="187" spans="1:13" x14ac:dyDescent="0.25">
      <c r="A187" s="43"/>
      <c r="B187" s="1">
        <v>185</v>
      </c>
      <c r="C187" s="16" t="s">
        <v>146</v>
      </c>
      <c r="D187" s="9" t="s">
        <v>149</v>
      </c>
      <c r="E187" s="11">
        <v>638.9</v>
      </c>
      <c r="F187" s="3">
        <v>1970</v>
      </c>
      <c r="G187" s="3">
        <v>2005</v>
      </c>
      <c r="H187" s="3" t="s">
        <v>7</v>
      </c>
      <c r="I187" s="3">
        <v>800</v>
      </c>
      <c r="J187" s="32">
        <f t="shared" ref="J187" si="7">I187*E187</f>
        <v>511120</v>
      </c>
      <c r="K187" s="8" t="s">
        <v>91</v>
      </c>
      <c r="L187" s="55"/>
    </row>
    <row r="188" spans="1:13" x14ac:dyDescent="0.25">
      <c r="A188" s="43"/>
      <c r="B188" s="72">
        <v>186</v>
      </c>
      <c r="C188" s="16" t="s">
        <v>141</v>
      </c>
      <c r="D188" s="9" t="s">
        <v>6</v>
      </c>
      <c r="E188" s="11">
        <v>3440.7</v>
      </c>
      <c r="F188" s="3">
        <v>1970</v>
      </c>
      <c r="G188" s="3">
        <v>2005</v>
      </c>
      <c r="H188" s="3" t="s">
        <v>7</v>
      </c>
      <c r="I188" s="3">
        <v>800</v>
      </c>
      <c r="J188" s="32">
        <f t="shared" si="6"/>
        <v>2752560</v>
      </c>
      <c r="K188" s="8" t="s">
        <v>91</v>
      </c>
      <c r="L188" s="55"/>
    </row>
    <row r="189" spans="1:13" s="43" customFormat="1" x14ac:dyDescent="0.25">
      <c r="B189" s="1">
        <v>187</v>
      </c>
      <c r="C189" s="16" t="s">
        <v>43</v>
      </c>
      <c r="D189" s="16" t="s">
        <v>96</v>
      </c>
      <c r="E189" s="35">
        <v>6851.2</v>
      </c>
      <c r="F189" s="16">
        <v>1970</v>
      </c>
      <c r="G189" s="16">
        <v>2005</v>
      </c>
      <c r="H189" s="16" t="s">
        <v>7</v>
      </c>
      <c r="I189" s="16">
        <v>800</v>
      </c>
      <c r="J189" s="32">
        <f t="shared" si="5"/>
        <v>5480960</v>
      </c>
      <c r="K189" s="42"/>
      <c r="L189" s="56"/>
      <c r="M189" s="62"/>
    </row>
    <row r="190" spans="1:13" s="43" customFormat="1" x14ac:dyDescent="0.25">
      <c r="B190" s="1">
        <v>188</v>
      </c>
      <c r="C190" s="16" t="s">
        <v>47</v>
      </c>
      <c r="D190" s="16" t="s">
        <v>45</v>
      </c>
      <c r="E190" s="35">
        <v>53.5</v>
      </c>
      <c r="F190" s="16">
        <v>1920</v>
      </c>
      <c r="G190" s="16">
        <v>1985</v>
      </c>
      <c r="H190" s="16" t="s">
        <v>7</v>
      </c>
      <c r="I190" s="16">
        <v>800</v>
      </c>
      <c r="J190" s="32">
        <f t="shared" si="5"/>
        <v>42800</v>
      </c>
      <c r="K190" s="42"/>
      <c r="L190" s="56"/>
      <c r="M190" s="62"/>
    </row>
    <row r="191" spans="1:13" s="43" customFormat="1" ht="27" customHeight="1" x14ac:dyDescent="0.25">
      <c r="B191" s="72">
        <v>189</v>
      </c>
      <c r="C191" s="16" t="s">
        <v>213</v>
      </c>
      <c r="D191" s="47" t="s">
        <v>166</v>
      </c>
      <c r="E191" s="35">
        <v>961.2</v>
      </c>
      <c r="F191" s="16">
        <v>1963</v>
      </c>
      <c r="G191" s="16">
        <v>1990</v>
      </c>
      <c r="H191" s="16" t="s">
        <v>224</v>
      </c>
      <c r="I191" s="16">
        <v>800</v>
      </c>
      <c r="J191" s="32">
        <f t="shared" si="5"/>
        <v>768960</v>
      </c>
      <c r="K191" s="42"/>
      <c r="L191" s="56"/>
      <c r="M191" s="62"/>
    </row>
    <row r="192" spans="1:13" s="43" customFormat="1" ht="27" customHeight="1" x14ac:dyDescent="0.25">
      <c r="B192" s="1">
        <v>190</v>
      </c>
      <c r="C192" s="16" t="s">
        <v>214</v>
      </c>
      <c r="D192" s="84" t="s">
        <v>167</v>
      </c>
      <c r="E192" s="35">
        <v>1016</v>
      </c>
      <c r="F192" s="16">
        <v>1960</v>
      </c>
      <c r="G192" s="16">
        <v>1990</v>
      </c>
      <c r="H192" s="16" t="s">
        <v>224</v>
      </c>
      <c r="I192" s="16">
        <v>800</v>
      </c>
      <c r="J192" s="32">
        <f t="shared" si="5"/>
        <v>812800</v>
      </c>
      <c r="K192" s="42"/>
      <c r="L192" s="56"/>
      <c r="M192" s="62"/>
    </row>
    <row r="193" spans="1:13" s="43" customFormat="1" ht="27" customHeight="1" x14ac:dyDescent="0.25">
      <c r="B193" s="1">
        <v>191</v>
      </c>
      <c r="C193" s="16" t="s">
        <v>165</v>
      </c>
      <c r="D193" s="84" t="s">
        <v>168</v>
      </c>
      <c r="E193" s="35">
        <v>955.1</v>
      </c>
      <c r="F193" s="16">
        <v>1960</v>
      </c>
      <c r="G193" s="16">
        <v>1990</v>
      </c>
      <c r="H193" s="16" t="s">
        <v>227</v>
      </c>
      <c r="I193" s="16">
        <v>800</v>
      </c>
      <c r="J193" s="32">
        <f t="shared" si="5"/>
        <v>764080</v>
      </c>
      <c r="K193" s="42"/>
      <c r="L193" s="56"/>
      <c r="M193" s="62"/>
    </row>
    <row r="194" spans="1:13" s="43" customFormat="1" ht="27" customHeight="1" x14ac:dyDescent="0.25">
      <c r="B194" s="72">
        <v>192</v>
      </c>
      <c r="C194" s="16" t="s">
        <v>215</v>
      </c>
      <c r="D194" s="59" t="s">
        <v>169</v>
      </c>
      <c r="E194" s="35">
        <v>804.8</v>
      </c>
      <c r="F194" s="16">
        <v>1960</v>
      </c>
      <c r="G194" s="16">
        <v>1990</v>
      </c>
      <c r="H194" s="16" t="s">
        <v>7</v>
      </c>
      <c r="I194" s="16">
        <v>800</v>
      </c>
      <c r="J194" s="32">
        <f t="shared" si="5"/>
        <v>643840</v>
      </c>
      <c r="K194" s="42"/>
      <c r="L194" s="56"/>
      <c r="M194" s="62"/>
    </row>
    <row r="195" spans="1:13" s="43" customFormat="1" ht="27" customHeight="1" x14ac:dyDescent="0.25">
      <c r="B195" s="1">
        <v>193</v>
      </c>
      <c r="C195" s="16" t="s">
        <v>211</v>
      </c>
      <c r="D195" s="59" t="s">
        <v>210</v>
      </c>
      <c r="E195" s="35">
        <v>430.4</v>
      </c>
      <c r="F195" s="16">
        <v>1960</v>
      </c>
      <c r="G195" s="16">
        <v>1990</v>
      </c>
      <c r="H195" s="16" t="s">
        <v>224</v>
      </c>
      <c r="I195" s="16">
        <v>800</v>
      </c>
      <c r="J195" s="32">
        <f t="shared" si="5"/>
        <v>344320</v>
      </c>
      <c r="K195" s="42"/>
      <c r="L195" s="56"/>
      <c r="M195" s="62"/>
    </row>
    <row r="196" spans="1:13" s="43" customFormat="1" ht="27" customHeight="1" x14ac:dyDescent="0.25">
      <c r="B196" s="1">
        <v>194</v>
      </c>
      <c r="C196" s="16" t="s">
        <v>212</v>
      </c>
      <c r="D196" s="59" t="s">
        <v>127</v>
      </c>
      <c r="E196" s="35">
        <v>151.9</v>
      </c>
      <c r="F196" s="16">
        <v>1978</v>
      </c>
      <c r="G196" s="16">
        <v>1990</v>
      </c>
      <c r="H196" s="16" t="s">
        <v>227</v>
      </c>
      <c r="I196" s="16">
        <v>800</v>
      </c>
      <c r="J196" s="32">
        <f t="shared" si="5"/>
        <v>121520</v>
      </c>
      <c r="K196" s="42"/>
      <c r="L196" s="56"/>
      <c r="M196" s="62"/>
    </row>
    <row r="197" spans="1:13" s="43" customFormat="1" ht="27" customHeight="1" x14ac:dyDescent="0.25">
      <c r="B197" s="72">
        <v>195</v>
      </c>
      <c r="C197" s="16" t="s">
        <v>212</v>
      </c>
      <c r="D197" s="59" t="s">
        <v>166</v>
      </c>
      <c r="E197" s="35">
        <v>214.4</v>
      </c>
      <c r="F197" s="16">
        <v>1930</v>
      </c>
      <c r="G197" s="16">
        <v>1990</v>
      </c>
      <c r="H197" s="16" t="s">
        <v>224</v>
      </c>
      <c r="I197" s="16">
        <v>800</v>
      </c>
      <c r="J197" s="32">
        <f t="shared" si="5"/>
        <v>171520</v>
      </c>
      <c r="K197" s="42"/>
      <c r="L197" s="56"/>
      <c r="M197" s="62"/>
    </row>
    <row r="198" spans="1:13" s="43" customFormat="1" ht="27" customHeight="1" x14ac:dyDescent="0.25">
      <c r="B198" s="1">
        <v>196</v>
      </c>
      <c r="C198" s="16" t="s">
        <v>165</v>
      </c>
      <c r="D198" s="59" t="s">
        <v>152</v>
      </c>
      <c r="E198" s="35">
        <v>13.5</v>
      </c>
      <c r="F198" s="16">
        <v>1949</v>
      </c>
      <c r="G198" s="16">
        <v>1990</v>
      </c>
      <c r="H198" s="16" t="s">
        <v>227</v>
      </c>
      <c r="I198" s="16">
        <v>800</v>
      </c>
      <c r="J198" s="32">
        <f t="shared" si="5"/>
        <v>10800</v>
      </c>
      <c r="K198" s="42"/>
      <c r="L198" s="56"/>
      <c r="M198" s="62"/>
    </row>
    <row r="199" spans="1:13" x14ac:dyDescent="0.25">
      <c r="A199" s="43"/>
      <c r="B199" s="86"/>
      <c r="C199" s="87"/>
      <c r="D199" s="88"/>
      <c r="E199" s="52">
        <f>SUM(E3:E190)</f>
        <v>270099.39000000007</v>
      </c>
      <c r="F199" s="4"/>
      <c r="G199" s="4"/>
      <c r="H199" s="4"/>
      <c r="I199" s="4"/>
      <c r="J199" s="19">
        <f>SUM(J3:J198)</f>
        <v>236361502</v>
      </c>
      <c r="K199" s="8"/>
      <c r="L199" s="58"/>
    </row>
    <row r="200" spans="1:13" x14ac:dyDescent="0.25">
      <c r="A200" s="43"/>
    </row>
    <row r="201" spans="1:13" x14ac:dyDescent="0.25">
      <c r="A201" s="43"/>
    </row>
  </sheetData>
  <customSheetViews>
    <customSheetView guid="{DE13DA90-F952-423B-BA0F-FF43C6CC88AF}">
      <selection activeCell="H7" sqref="H7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fitToWidth="2" orientation="portrait" r:id="rId1"/>
    </customSheetView>
    <customSheetView guid="{4FDA306E-9218-4784-94FC-BAF523FEDF2E}">
      <selection activeCell="K195" sqref="K195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2"/>
    </customSheetView>
    <customSheetView guid="{EAB2F4C5-16CA-4F49-A949-42E83297E4CD}" topLeftCell="A73">
      <selection activeCell="L82" sqref="L82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3"/>
    </customSheetView>
    <customSheetView guid="{CF3419A5-D130-44B2-A837-B962ED1CA65C}">
      <selection activeCell="D1" sqref="D1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4"/>
    </customSheetView>
    <customSheetView guid="{E1BB089E-CC57-440E-B37F-8DD951163A21}" showPageBreaks="1">
      <selection activeCell="H7" sqref="H7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fitToWidth="2" orientation="portrait" r:id="rId5"/>
    </customSheetView>
  </customSheetViews>
  <mergeCells count="1">
    <mergeCell ref="B199:D1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Width="2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9" sqref="A29"/>
    </sheetView>
  </sheetViews>
  <sheetFormatPr defaultRowHeight="15" x14ac:dyDescent="0.25"/>
  <sheetData>
    <row r="1" spans="1:1" ht="15.75" x14ac:dyDescent="0.25">
      <c r="A1" s="23" t="s">
        <v>97</v>
      </c>
    </row>
    <row r="2" spans="1:1" ht="15.75" x14ac:dyDescent="0.25">
      <c r="A2" s="23" t="s">
        <v>98</v>
      </c>
    </row>
    <row r="3" spans="1:1" ht="15.75" x14ac:dyDescent="0.25">
      <c r="A3" s="23" t="s">
        <v>99</v>
      </c>
    </row>
    <row r="4" spans="1:1" ht="15.75" x14ac:dyDescent="0.25">
      <c r="A4" s="24" t="s">
        <v>100</v>
      </c>
    </row>
    <row r="5" spans="1:1" ht="15.75" x14ac:dyDescent="0.25">
      <c r="A5" s="24" t="s">
        <v>101</v>
      </c>
    </row>
    <row r="6" spans="1:1" ht="15.75" x14ac:dyDescent="0.25">
      <c r="A6" s="24" t="s">
        <v>102</v>
      </c>
    </row>
    <row r="7" spans="1:1" ht="15.75" x14ac:dyDescent="0.25">
      <c r="A7" s="24" t="s">
        <v>103</v>
      </c>
    </row>
    <row r="8" spans="1:1" ht="15.75" x14ac:dyDescent="0.25">
      <c r="A8" s="24" t="s">
        <v>104</v>
      </c>
    </row>
    <row r="9" spans="1:1" ht="15.75" x14ac:dyDescent="0.25">
      <c r="A9" s="24" t="s">
        <v>105</v>
      </c>
    </row>
    <row r="10" spans="1:1" ht="15.75" x14ac:dyDescent="0.25">
      <c r="A10" s="24" t="s">
        <v>106</v>
      </c>
    </row>
    <row r="11" spans="1:1" ht="15.75" x14ac:dyDescent="0.25">
      <c r="A11" s="24" t="s">
        <v>107</v>
      </c>
    </row>
    <row r="12" spans="1:1" ht="15.75" x14ac:dyDescent="0.25">
      <c r="A12" s="24" t="s">
        <v>108</v>
      </c>
    </row>
    <row r="13" spans="1:1" ht="15.75" x14ac:dyDescent="0.25">
      <c r="A13" s="24" t="s">
        <v>109</v>
      </c>
    </row>
    <row r="14" spans="1:1" ht="15.75" x14ac:dyDescent="0.25">
      <c r="A14" s="24" t="s">
        <v>110</v>
      </c>
    </row>
    <row r="15" spans="1:1" ht="15.75" x14ac:dyDescent="0.25">
      <c r="A15" s="24" t="s">
        <v>109</v>
      </c>
    </row>
    <row r="16" spans="1:1" ht="15.75" x14ac:dyDescent="0.25">
      <c r="A16" s="24" t="s">
        <v>111</v>
      </c>
    </row>
    <row r="17" spans="1:1" ht="15.75" x14ac:dyDescent="0.25">
      <c r="A17" s="24" t="s">
        <v>112</v>
      </c>
    </row>
    <row r="18" spans="1:1" ht="15.75" x14ac:dyDescent="0.25">
      <c r="A18" s="24" t="s">
        <v>112</v>
      </c>
    </row>
    <row r="19" spans="1:1" ht="15.75" x14ac:dyDescent="0.25">
      <c r="A19" s="24" t="s">
        <v>113</v>
      </c>
    </row>
    <row r="20" spans="1:1" ht="15.75" x14ac:dyDescent="0.25">
      <c r="A20" s="24" t="s">
        <v>114</v>
      </c>
    </row>
    <row r="21" spans="1:1" ht="15.75" x14ac:dyDescent="0.25">
      <c r="A21" s="25" t="s">
        <v>115</v>
      </c>
    </row>
    <row r="22" spans="1:1" ht="15.75" x14ac:dyDescent="0.25">
      <c r="A22" s="26" t="s">
        <v>32</v>
      </c>
    </row>
    <row r="23" spans="1:1" ht="15.75" x14ac:dyDescent="0.25">
      <c r="A23" s="27" t="s">
        <v>39</v>
      </c>
    </row>
    <row r="24" spans="1:1" ht="15.75" x14ac:dyDescent="0.25">
      <c r="A24" s="28" t="s">
        <v>116</v>
      </c>
    </row>
    <row r="25" spans="1:1" ht="15.75" x14ac:dyDescent="0.25">
      <c r="A25" s="29" t="s">
        <v>117</v>
      </c>
    </row>
    <row r="26" spans="1:1" ht="15.75" x14ac:dyDescent="0.25">
      <c r="A26" s="29" t="s">
        <v>118</v>
      </c>
    </row>
    <row r="27" spans="1:1" ht="15.75" x14ac:dyDescent="0.25">
      <c r="A27" s="26" t="s">
        <v>119</v>
      </c>
    </row>
    <row r="28" spans="1:1" ht="15.75" x14ac:dyDescent="0.25">
      <c r="A28" s="30" t="s">
        <v>120</v>
      </c>
    </row>
  </sheetData>
  <customSheetViews>
    <customSheetView guid="{DE13DA90-F952-423B-BA0F-FF43C6CC88AF}">
      <selection activeCell="A29" sqref="A29"/>
      <pageMargins left="0.7" right="0.7" top="0.75" bottom="0.75" header="0.3" footer="0.3"/>
      <pageSetup paperSize="9" orientation="portrait" r:id="rId1"/>
    </customSheetView>
    <customSheetView guid="{4FDA306E-9218-4784-94FC-BAF523FEDF2E}">
      <selection activeCell="A29" sqref="A29"/>
      <pageMargins left="0.7" right="0.7" top="0.75" bottom="0.75" header="0.3" footer="0.3"/>
      <pageSetup paperSize="9" orientation="portrait" r:id="rId2"/>
    </customSheetView>
    <customSheetView guid="{EAB2F4C5-16CA-4F49-A949-42E83297E4CD}">
      <selection activeCell="A29" sqref="A29"/>
      <pageMargins left="0.7" right="0.7" top="0.75" bottom="0.75" header="0.3" footer="0.3"/>
      <pageSetup paperSize="9" orientation="portrait" r:id="rId3"/>
    </customSheetView>
    <customSheetView guid="{CF3419A5-D130-44B2-A837-B962ED1CA65C}">
      <selection activeCell="A29" sqref="A29"/>
      <pageMargins left="0.7" right="0.7" top="0.75" bottom="0.75" header="0.3" footer="0.3"/>
      <pageSetup paperSize="9" orientation="portrait" r:id="rId4"/>
    </customSheetView>
    <customSheetView guid="{E1BB089E-CC57-440E-B37F-8DD951163A21}">
      <selection activeCell="A29" sqref="A29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E13DA90-F952-423B-BA0F-FF43C6CC88AF}" state="veryHidden">
      <pageMargins left="0.7" right="0.7" top="0.75" bottom="0.75" header="0.3" footer="0.3"/>
    </customSheetView>
    <customSheetView guid="{E1BB089E-CC57-440E-B37F-8DD951163A21}" state="very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lenovouser</cp:lastModifiedBy>
  <cp:lastPrinted>2017-03-30T13:06:57Z</cp:lastPrinted>
  <dcterms:created xsi:type="dcterms:W3CDTF">2016-02-03T13:01:31Z</dcterms:created>
  <dcterms:modified xsi:type="dcterms:W3CDTF">2017-05-08T13:55:42Z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8031f25a2ade43d09870dc3186ec2e78</vt:lpwstr>
  </property>
</Properties>
</file>