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530" windowHeight="6760"/>
  </bookViews>
  <sheets>
    <sheet name="PA STRUKTŪRVIENĪBĀM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6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9" i="1"/>
  <c r="O7" i="1"/>
  <c r="O8" i="1"/>
  <c r="O6" i="1"/>
  <c r="M32" i="1"/>
  <c r="L32" i="1"/>
  <c r="K32" i="1" l="1"/>
  <c r="J32" i="1" l="1"/>
  <c r="I32" i="1"/>
  <c r="H32" i="1"/>
  <c r="G32" i="1"/>
  <c r="F32" i="1"/>
  <c r="E32" i="1"/>
  <c r="D32" i="1"/>
  <c r="C32" i="1"/>
  <c r="P32" i="1" l="1"/>
  <c r="O32" i="1"/>
</calcChain>
</file>

<file path=xl/sharedStrings.xml><?xml version="1.0" encoding="utf-8"?>
<sst xmlns="http://schemas.openxmlformats.org/spreadsheetml/2006/main" count="56" uniqueCount="46">
  <si>
    <t>1.kārta</t>
  </si>
  <si>
    <t>2.kārta</t>
  </si>
  <si>
    <t>3.kārta</t>
  </si>
  <si>
    <t>Struktūrvienība</t>
  </si>
  <si>
    <t>Pieteikto projektu skaits</t>
  </si>
  <si>
    <t>Apstiprināto projektu skaits</t>
  </si>
  <si>
    <t>Uzsākto projektu skaits</t>
  </si>
  <si>
    <t>Visās projekta kārtās apstiprinātie PP</t>
  </si>
  <si>
    <t>FMOF</t>
  </si>
  <si>
    <t>ĢZZF</t>
  </si>
  <si>
    <t>BVEF</t>
  </si>
  <si>
    <t>ASI</t>
  </si>
  <si>
    <t>DF</t>
  </si>
  <si>
    <t>ĶF</t>
  </si>
  <si>
    <t>ĶFI</t>
  </si>
  <si>
    <t>PPMF</t>
  </si>
  <si>
    <t>MF</t>
  </si>
  <si>
    <t>FI</t>
  </si>
  <si>
    <t>FSI</t>
  </si>
  <si>
    <t>MBI</t>
  </si>
  <si>
    <t>SZF</t>
  </si>
  <si>
    <t>KPMI</t>
  </si>
  <si>
    <t>LVI</t>
  </si>
  <si>
    <t>TF</t>
  </si>
  <si>
    <t>HZF</t>
  </si>
  <si>
    <t>JF</t>
  </si>
  <si>
    <t>LatVI</t>
  </si>
  <si>
    <t>MMI</t>
  </si>
  <si>
    <t>BF</t>
  </si>
  <si>
    <t>Līb_inst</t>
  </si>
  <si>
    <t>BI</t>
  </si>
  <si>
    <t>VFF</t>
  </si>
  <si>
    <t>ĢĢI</t>
  </si>
  <si>
    <t>Ārpus LU</t>
  </si>
  <si>
    <t>KOPĀ</t>
  </si>
  <si>
    <t>3.kārtā pieteikti ar saimniecisku darbību nesaistīti 9 fundamentālie pētījumi (no tiem apstiprināti 2) un 48 rūpnieciskie pētījumi (no tiem apstiprināti 17).</t>
  </si>
  <si>
    <t xml:space="preserve"> Pēcdoktorantūras pētniecības atbalsta projektu skaits Latvijas Universitātē </t>
  </si>
  <si>
    <t>1. kārta</t>
  </si>
  <si>
    <t>2. kārta</t>
  </si>
  <si>
    <t>1.kārtā pieteikti ar saimniecisku darbību nesaistīti 19 fundamentālie pētījumi (no tiem apstiprināti 13) un 65 rūpnieciskie pētījumi (no tiem apstiprināti 37).</t>
  </si>
  <si>
    <t>2.kārtā apstiprināti ar saimniecisku darbību nesaistīti 3 fundamentālie pētījumi un 8 rūpnieciskie pētījumi.</t>
  </si>
  <si>
    <t xml:space="preserve">Visās projekta kārtās uzsāktie PP </t>
  </si>
  <si>
    <t>4.kārta</t>
  </si>
  <si>
    <t xml:space="preserve">Pieteikto projektu skaits </t>
  </si>
  <si>
    <t>4.kārtā pieteikti ar saimniecisku darbību nesaistīti 14 fundamentālie pētījumi (no tiem apstiprināti 4) un 41 rūpnieciskais pētījums (no tiem apstiprināti 19).</t>
  </si>
  <si>
    <t>Dati 22.12.2020.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</si>
</sst>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1" fillId="0" borderId="0" xfId="0" applyFont="1"/>
    <xf numFmtId="0" fontId="1" fillId="3" borderId="1" xfId="0" applyFont="1" applyFill="1" applyBorder="1"/>
    <xf numFmtId="0" fontId="0" fillId="3" borderId="0" xfId="0" applyFill="1"/>
    <xf numFmtId="0" fontId="1" fillId="3" borderId="0" xfId="0" applyFont="1" applyFill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1" fillId="5" borderId="1" xfId="0" applyFont="1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" fillId="6" borderId="1" xfId="0" applyFont="1" applyFill="1" applyBorder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/>
    <xf numFmtId="0" fontId="1" fillId="7" borderId="13" xfId="0" applyFont="1" applyFill="1" applyBorder="1"/>
    <xf numFmtId="0" fontId="1" fillId="3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Pēcdoktorantūras</a:t>
            </a:r>
            <a:r>
              <a:rPr lang="lv-LV" sz="1000" baseline="0"/>
              <a:t> 1.kārtā </a:t>
            </a:r>
            <a:r>
              <a:rPr lang="lv-LV" sz="1000" b="1" baseline="0"/>
              <a:t>pieteiktie</a:t>
            </a:r>
            <a:r>
              <a:rPr lang="lv-LV" sz="1000" baseline="0"/>
              <a:t> projekti (kopā 84)</a:t>
            </a:r>
            <a:endParaRPr lang="lv-LV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 STRUKTŪRVIENĪBĀM'!$B$6:$B$31</c:f>
              <c:strCache>
                <c:ptCount val="26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  <c:pt idx="25">
                  <c:v>Ārpus LU</c:v>
                </c:pt>
              </c:strCache>
            </c:strRef>
          </c:cat>
          <c:val>
            <c:numRef>
              <c:f>'PA STRUKTŪRVIENĪBĀM'!$C$6:$C$31</c:f>
              <c:numCache>
                <c:formatCode>General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1-4853-AEAE-EA9E6749E4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87037375"/>
        <c:axId val="1587039455"/>
      </c:barChart>
      <c:catAx>
        <c:axId val="1587037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039455"/>
        <c:crosses val="autoZero"/>
        <c:auto val="1"/>
        <c:lblAlgn val="ctr"/>
        <c:lblOffset val="100"/>
        <c:noMultiLvlLbl val="0"/>
      </c:catAx>
      <c:valAx>
        <c:axId val="1587039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7037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50" b="1"/>
              <a:t>VISĀS PROJEKTU KĀRTĀS UZSĀKTIE PROJEKTI</a:t>
            </a:r>
            <a:r>
              <a:rPr lang="en-GB" sz="105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 STRUKTŪRVIENĪBĀM'!$P$5</c:f>
              <c:strCache>
                <c:ptCount val="1"/>
                <c:pt idx="0">
                  <c:v>Visās projekta kārtās uzsāktie PP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 STRUKTŪRVIENĪBĀM'!$B$6:$B$30</c:f>
              <c:strCache>
                <c:ptCount val="25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</c:strCache>
            </c:strRef>
          </c:cat>
          <c:val>
            <c:numRef>
              <c:f>'PA STRUKTŪRVIENĪBĀM'!$P$6:$P$30</c:f>
              <c:numCache>
                <c:formatCode>General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1-43A7-8EA0-0C62E0432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798936"/>
        <c:axId val="228800904"/>
      </c:barChart>
      <c:catAx>
        <c:axId val="22879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800904"/>
        <c:crosses val="autoZero"/>
        <c:auto val="1"/>
        <c:lblAlgn val="ctr"/>
        <c:lblOffset val="100"/>
        <c:noMultiLvlLbl val="0"/>
      </c:catAx>
      <c:valAx>
        <c:axId val="22880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9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1" i="0" cap="all" baseline="0">
                <a:effectLst/>
              </a:rPr>
              <a:t>Pēcdoktorantūras 1.kārtā uzsāktie projekti (kopā 44)</a:t>
            </a:r>
            <a:endParaRPr lang="lv-LV" sz="1000">
              <a:effectLst/>
            </a:endParaRPr>
          </a:p>
        </c:rich>
      </c:tx>
      <c:layout>
        <c:manualLayout>
          <c:xMode val="edge"/>
          <c:yMode val="edge"/>
          <c:x val="0.10741666666666666"/>
          <c:y val="2.3102310231023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 STRUKTŪRVIENĪBĀM'!$B$6:$B$31</c:f>
              <c:strCache>
                <c:ptCount val="26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  <c:pt idx="25">
                  <c:v>Ārpus LU</c:v>
                </c:pt>
              </c:strCache>
            </c:strRef>
          </c:cat>
          <c:val>
            <c:numRef>
              <c:f>'PA STRUKTŪRVIENĪBĀM'!$E$6:$E$31</c:f>
              <c:numCache>
                <c:formatCode>General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C-44CE-A28F-EB7597097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359811983"/>
        <c:axId val="1359811151"/>
      </c:barChart>
      <c:catAx>
        <c:axId val="135981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811151"/>
        <c:crosses val="autoZero"/>
        <c:auto val="1"/>
        <c:lblAlgn val="ctr"/>
        <c:lblOffset val="100"/>
        <c:noMultiLvlLbl val="0"/>
      </c:catAx>
      <c:valAx>
        <c:axId val="13598111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9811983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1" i="0" cap="all" baseline="0">
                <a:effectLst/>
              </a:rPr>
              <a:t>Pēcdoktorantūras 2.kārtā apstiprinātie projekti (kopā 11)</a:t>
            </a:r>
          </a:p>
          <a:p>
            <a:pPr>
              <a:defRPr/>
            </a:pPr>
            <a:r>
              <a:rPr lang="lv-LV" sz="800" b="1" i="0" cap="all" baseline="0">
                <a:effectLst/>
              </a:rPr>
              <a:t>*Apstiprināto un uzsākto projektu skaits neatšķiras</a:t>
            </a:r>
            <a:endParaRPr lang="lv-LV" sz="8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 STRUKTŪRVIENĪBĀM'!$B$6:$B$31</c:f>
              <c:strCache>
                <c:ptCount val="26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  <c:pt idx="25">
                  <c:v>Ārpus LU</c:v>
                </c:pt>
              </c:strCache>
            </c:strRef>
          </c:cat>
          <c:val>
            <c:numRef>
              <c:f>'PA STRUKTŪRVIENĪBĀM'!$H$6:$H$31</c:f>
              <c:numCache>
                <c:formatCode>General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F-4779-86FB-71AF01D3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525322111"/>
        <c:axId val="1525329183"/>
      </c:barChart>
      <c:catAx>
        <c:axId val="152532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329183"/>
        <c:crosses val="autoZero"/>
        <c:auto val="1"/>
        <c:lblAlgn val="ctr"/>
        <c:lblOffset val="100"/>
        <c:noMultiLvlLbl val="0"/>
      </c:catAx>
      <c:valAx>
        <c:axId val="1525329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322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1" i="0" cap="all" baseline="0">
                <a:effectLst/>
              </a:rPr>
              <a:t>Pēcdoktorantūras 2.kārtā pieteiktie projekti (kopā 22)</a:t>
            </a:r>
            <a:endParaRPr lang="lv-LV" sz="1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 STRUKTŪRVIENĪBĀM'!$B$6:$B$31</c:f>
              <c:strCache>
                <c:ptCount val="26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  <c:pt idx="25">
                  <c:v>Ārpus LU</c:v>
                </c:pt>
              </c:strCache>
            </c:strRef>
          </c:cat>
          <c:val>
            <c:numRef>
              <c:f>'PA STRUKTŪRVIENĪBĀM'!$F$6:$F$31</c:f>
              <c:numCache>
                <c:formatCode>General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7-4A5F-86CA-B7EEEB7E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068210351"/>
        <c:axId val="1068211183"/>
      </c:barChart>
      <c:catAx>
        <c:axId val="106821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211183"/>
        <c:crosses val="autoZero"/>
        <c:auto val="1"/>
        <c:lblAlgn val="ctr"/>
        <c:lblOffset val="100"/>
        <c:noMultiLvlLbl val="0"/>
      </c:catAx>
      <c:valAx>
        <c:axId val="1068211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21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000" b="1" i="0" cap="all" baseline="0">
                <a:effectLst/>
              </a:rPr>
              <a:t>Pēcdoktorantūras 3.kārtā pieteiktie projekti (kopā 57)</a:t>
            </a:r>
            <a:endParaRPr lang="lv-LV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lv-LV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 STRUKTŪRVIENĪBĀM'!$B$6:$B$30</c:f>
              <c:strCache>
                <c:ptCount val="25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</c:strCache>
            </c:strRef>
          </c:cat>
          <c:val>
            <c:numRef>
              <c:f>'PA STRUKTŪRVIENĪBĀM'!$I$6:$I$30</c:f>
              <c:numCache>
                <c:formatCode>General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3-4563-BBC1-0E3379E8D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330075791"/>
        <c:axId val="1330074127"/>
      </c:barChart>
      <c:catAx>
        <c:axId val="133007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074127"/>
        <c:crosses val="autoZero"/>
        <c:auto val="1"/>
        <c:lblAlgn val="ctr"/>
        <c:lblOffset val="100"/>
        <c:noMultiLvlLbl val="0"/>
      </c:catAx>
      <c:valAx>
        <c:axId val="1330074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07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000" b="1" i="0" cap="all" baseline="0">
                <a:effectLst/>
              </a:rPr>
              <a:t>Pēcdoktorantūras 3.kārtā apstiprinātie projekti (kopā 20)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r>
              <a:rPr lang="lv-LV" sz="800" b="1" i="0" cap="all" baseline="0">
                <a:effectLst/>
              </a:rPr>
              <a:t>*Apstiprināto un uzsākto projektu skaits neatšķiras</a:t>
            </a:r>
            <a:endParaRPr lang="en-US" sz="8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lv-LV" sz="1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 STRUKTŪRVIENĪBĀM'!$B$6:$B$30</c:f>
              <c:strCache>
                <c:ptCount val="25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</c:strCache>
            </c:strRef>
          </c:cat>
          <c:val>
            <c:numRef>
              <c:f>'PA STRUKTŪRVIENĪBĀM'!$J$6:$J$30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E-4F54-8E9D-DB9986351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329939439"/>
        <c:axId val="1329939855"/>
      </c:barChart>
      <c:catAx>
        <c:axId val="132993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939855"/>
        <c:crosses val="autoZero"/>
        <c:auto val="1"/>
        <c:lblAlgn val="ctr"/>
        <c:lblOffset val="100"/>
        <c:noMultiLvlLbl val="0"/>
      </c:catAx>
      <c:valAx>
        <c:axId val="1329939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93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1" i="0" cap="all" baseline="0">
                <a:effectLst/>
              </a:rPr>
              <a:t>Pēcdoktorantūras 1.kārtā APSTIPRINĀTIE projekti (kopā 50)</a:t>
            </a:r>
            <a:endParaRPr lang="en-US" sz="1000">
              <a:effectLst/>
            </a:endParaRPr>
          </a:p>
        </c:rich>
      </c:tx>
      <c:layout>
        <c:manualLayout>
          <c:xMode val="edge"/>
          <c:yMode val="edge"/>
          <c:x val="0.1775345581802274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 STRUKTŪRVIENĪBĀM'!$B$6:$B$31</c:f>
              <c:strCache>
                <c:ptCount val="26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  <c:pt idx="25">
                  <c:v>Ārpus LU</c:v>
                </c:pt>
              </c:strCache>
            </c:strRef>
          </c:cat>
          <c:val>
            <c:numRef>
              <c:f>'PA STRUKTŪRVIENĪBĀM'!$D$6:$D$31</c:f>
              <c:numCache>
                <c:formatCode>General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D83-BCFD-6EF873EBF9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521945192"/>
        <c:axId val="521945520"/>
      </c:barChart>
      <c:catAx>
        <c:axId val="521945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45520"/>
        <c:crosses val="autoZero"/>
        <c:auto val="1"/>
        <c:lblAlgn val="ctr"/>
        <c:lblOffset val="100"/>
        <c:noMultiLvlLbl val="0"/>
      </c:catAx>
      <c:valAx>
        <c:axId val="521945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4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50" b="1">
                <a:latin typeface="+mn-lt"/>
              </a:rPr>
              <a:t>PĒCDOKTORANTŪRAS 4.KĀRTĀ APSTIPRINĀTIE</a:t>
            </a:r>
            <a:r>
              <a:rPr lang="lv-LV" sz="1050" b="1" baseline="0">
                <a:latin typeface="+mn-lt"/>
              </a:rPr>
              <a:t> PROJEKTI</a:t>
            </a:r>
            <a:r>
              <a:rPr lang="en-US" sz="1050" b="1">
                <a:latin typeface="+mn-lt"/>
              </a:rPr>
              <a:t> </a:t>
            </a:r>
            <a:endParaRPr lang="lv-LV" sz="1050" b="1" baseline="0">
              <a:latin typeface="+mn-lt"/>
            </a:endParaRPr>
          </a:p>
          <a:p>
            <a:pPr>
              <a:defRPr/>
            </a:pPr>
            <a:r>
              <a:rPr lang="lv-LV" sz="1050" b="1" baseline="0"/>
              <a:t>(kopā 22)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 STRUKTŪRVIENĪBĀM'!$M$5</c:f>
              <c:strCache>
                <c:ptCount val="1"/>
                <c:pt idx="0">
                  <c:v>Apstiprināto projektu skaits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'PA STRUKTŪRVIENĪBĀM'!$B$6:$B$30</c15:sqref>
                  </c15:fullRef>
                </c:ext>
              </c:extLst>
              <c:f>('PA STRUKTŪRVIENĪBĀM'!$B$6:$B$10,'PA STRUKTŪRVIENĪBĀM'!$B$12:$B$14,'PA STRUKTŪRVIENĪBĀM'!$B$16:$B$17,'PA STRUKTŪRVIENĪBĀM'!$B$20,'PA STRUKTŪRVIENĪBĀM'!$B$25,'PA STRUKTŪRVIENĪBĀM'!$B$28:$B$30)</c:f>
              <c:strCache>
                <c:ptCount val="15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ĶFI</c:v>
                </c:pt>
                <c:pt idx="6">
                  <c:v>PPMF</c:v>
                </c:pt>
                <c:pt idx="7">
                  <c:v>MF</c:v>
                </c:pt>
                <c:pt idx="8">
                  <c:v>FSI</c:v>
                </c:pt>
                <c:pt idx="9">
                  <c:v>MBI</c:v>
                </c:pt>
                <c:pt idx="10">
                  <c:v>LVI</c:v>
                </c:pt>
                <c:pt idx="11">
                  <c:v>MMI</c:v>
                </c:pt>
                <c:pt idx="12">
                  <c:v>BI</c:v>
                </c:pt>
                <c:pt idx="13">
                  <c:v>VFF</c:v>
                </c:pt>
                <c:pt idx="14">
                  <c:v>ĢĢI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 STRUKTŪRVIENĪBĀM'!$M$6:$M$30</c15:sqref>
                  </c15:fullRef>
                </c:ext>
              </c:extLst>
              <c:f>('PA STRUKTŪRVIENĪBĀM'!$M$6:$M$10,'PA STRUKTŪRVIENĪBĀM'!$M$12:$M$14,'PA STRUKTŪRVIENĪBĀM'!$M$16:$M$17,'PA STRUKTŪRVIENĪBĀM'!$M$20,'PA STRUKTŪRVIENĪBĀM'!$M$25,'PA STRUKTŪRVIENĪBĀM'!$M$28:$M$30)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D-4124-9206-330E9381D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688760"/>
        <c:axId val="499690072"/>
      </c:barChart>
      <c:catAx>
        <c:axId val="49968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90072"/>
        <c:crosses val="autoZero"/>
        <c:auto val="1"/>
        <c:lblAlgn val="ctr"/>
        <c:lblOffset val="100"/>
        <c:noMultiLvlLbl val="0"/>
      </c:catAx>
      <c:valAx>
        <c:axId val="49969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6887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50" b="1"/>
              <a:t>PĒCDOKTORANTŪRAS 4.</a:t>
            </a:r>
            <a:r>
              <a:rPr lang="lv-LV" sz="1050" b="1" baseline="0"/>
              <a:t> KĀRTĀ PIETEIKTIE PROJEKTI</a:t>
            </a:r>
            <a:endParaRPr lang="lv-LV" sz="1050" b="1"/>
          </a:p>
          <a:p>
            <a:pPr>
              <a:defRPr/>
            </a:pPr>
            <a:r>
              <a:rPr lang="lv-LV" sz="1050" b="1"/>
              <a:t> (kopā 55)</a:t>
            </a:r>
          </a:p>
        </c:rich>
      </c:tx>
      <c:layout>
        <c:manualLayout>
          <c:xMode val="edge"/>
          <c:yMode val="edge"/>
          <c:x val="0.17568201504666803"/>
          <c:y val="6.1354800204838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578554875351862E-2"/>
          <c:y val="0.23900054479792307"/>
          <c:w val="0.91647314925658818"/>
          <c:h val="0.592965714893050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 STRUKTŪRVIENĪBĀM'!$L$5</c:f>
              <c:strCache>
                <c:ptCount val="1"/>
                <c:pt idx="0">
                  <c:v>Pieteikto projektu skaits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 STRUKTŪRVIENĪBĀM'!$B$6:$B$30</c:f>
              <c:strCache>
                <c:ptCount val="25"/>
                <c:pt idx="0">
                  <c:v>FMOF</c:v>
                </c:pt>
                <c:pt idx="1">
                  <c:v>ĢZZF</c:v>
                </c:pt>
                <c:pt idx="2">
                  <c:v>BVEF</c:v>
                </c:pt>
                <c:pt idx="3">
                  <c:v>ASI</c:v>
                </c:pt>
                <c:pt idx="4">
                  <c:v>DF</c:v>
                </c:pt>
                <c:pt idx="5">
                  <c:v>ĶF</c:v>
                </c:pt>
                <c:pt idx="6">
                  <c:v>ĶFI</c:v>
                </c:pt>
                <c:pt idx="7">
                  <c:v>PPMF</c:v>
                </c:pt>
                <c:pt idx="8">
                  <c:v>MF</c:v>
                </c:pt>
                <c:pt idx="9">
                  <c:v>FI</c:v>
                </c:pt>
                <c:pt idx="10">
                  <c:v>FSI</c:v>
                </c:pt>
                <c:pt idx="11">
                  <c:v>MBI</c:v>
                </c:pt>
                <c:pt idx="12">
                  <c:v>SZF</c:v>
                </c:pt>
                <c:pt idx="13">
                  <c:v>KPMI</c:v>
                </c:pt>
                <c:pt idx="14">
                  <c:v>LVI</c:v>
                </c:pt>
                <c:pt idx="15">
                  <c:v>TF</c:v>
                </c:pt>
                <c:pt idx="16">
                  <c:v>HZF</c:v>
                </c:pt>
                <c:pt idx="17">
                  <c:v>JF</c:v>
                </c:pt>
                <c:pt idx="18">
                  <c:v>LatVI</c:v>
                </c:pt>
                <c:pt idx="19">
                  <c:v>MMI</c:v>
                </c:pt>
                <c:pt idx="20">
                  <c:v>BF</c:v>
                </c:pt>
                <c:pt idx="21">
                  <c:v>Līb_inst</c:v>
                </c:pt>
                <c:pt idx="22">
                  <c:v>BI</c:v>
                </c:pt>
                <c:pt idx="23">
                  <c:v>VFF</c:v>
                </c:pt>
                <c:pt idx="24">
                  <c:v>ĢĢI</c:v>
                </c:pt>
              </c:strCache>
            </c:strRef>
          </c:cat>
          <c:val>
            <c:numRef>
              <c:f>'PA STRUKTŪRVIENĪBĀM'!$L$6:$L$30</c:f>
              <c:numCache>
                <c:formatCode>General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1-458F-8B09-13E4C570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179072"/>
        <c:axId val="234179728"/>
      </c:barChart>
      <c:catAx>
        <c:axId val="23417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179728"/>
        <c:crosses val="autoZero"/>
        <c:auto val="1"/>
        <c:lblAlgn val="ctr"/>
        <c:lblOffset val="100"/>
        <c:noMultiLvlLbl val="0"/>
      </c:catAx>
      <c:valAx>
        <c:axId val="23417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17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3" Type="http://schemas.openxmlformats.org/officeDocument/2006/relationships/chart" Target="../charts/chart3.xml"/><Relationship Id="rId7" Type="http://schemas.openxmlformats.org/officeDocument/2006/relationships/image" Target="../media/image1.jpeg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9.xml"/><Relationship Id="rId5" Type="http://schemas.openxmlformats.org/officeDocument/2006/relationships/chart" Target="../charts/chart5.xml"/><Relationship Id="rId10" Type="http://schemas.openxmlformats.org/officeDocument/2006/relationships/chart" Target="../charts/chart8.xml"/><Relationship Id="rId4" Type="http://schemas.openxmlformats.org/officeDocument/2006/relationships/chart" Target="../charts/chart4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4</xdr:row>
      <xdr:rowOff>9525</xdr:rowOff>
    </xdr:from>
    <xdr:to>
      <xdr:col>24</xdr:col>
      <xdr:colOff>314325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</xdr:colOff>
      <xdr:row>13</xdr:row>
      <xdr:rowOff>171449</xdr:rowOff>
    </xdr:from>
    <xdr:to>
      <xdr:col>24</xdr:col>
      <xdr:colOff>338137</xdr:colOff>
      <xdr:row>27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404812</xdr:colOff>
      <xdr:row>30</xdr:row>
      <xdr:rowOff>19050</xdr:rowOff>
    </xdr:from>
    <xdr:to>
      <xdr:col>32</xdr:col>
      <xdr:colOff>100012</xdr:colOff>
      <xdr:row>41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14287</xdr:colOff>
      <xdr:row>30</xdr:row>
      <xdr:rowOff>19050</xdr:rowOff>
    </xdr:from>
    <xdr:to>
      <xdr:col>24</xdr:col>
      <xdr:colOff>319087</xdr:colOff>
      <xdr:row>41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4762</xdr:colOff>
      <xdr:row>44</xdr:row>
      <xdr:rowOff>19050</xdr:rowOff>
    </xdr:from>
    <xdr:to>
      <xdr:col>24</xdr:col>
      <xdr:colOff>309562</xdr:colOff>
      <xdr:row>58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395287</xdr:colOff>
      <xdr:row>44</xdr:row>
      <xdr:rowOff>19050</xdr:rowOff>
    </xdr:from>
    <xdr:to>
      <xdr:col>32</xdr:col>
      <xdr:colOff>90487</xdr:colOff>
      <xdr:row>58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514350</xdr:colOff>
      <xdr:row>0</xdr:row>
      <xdr:rowOff>57150</xdr:rowOff>
    </xdr:from>
    <xdr:to>
      <xdr:col>14</xdr:col>
      <xdr:colOff>109258</xdr:colOff>
      <xdr:row>0</xdr:row>
      <xdr:rowOff>1009650</xdr:rowOff>
    </xdr:to>
    <xdr:pic>
      <xdr:nvPicPr>
        <xdr:cNvPr id="9" name="Picture 8" descr="https://www.lu.lv/fileadmin/user_upload/LU.LV/www.lu.lv/Logo/logo_projektiem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7150"/>
          <a:ext cx="57150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0</xdr:row>
      <xdr:rowOff>219075</xdr:rowOff>
    </xdr:from>
    <xdr:to>
      <xdr:col>4</xdr:col>
      <xdr:colOff>357467</xdr:colOff>
      <xdr:row>0</xdr:row>
      <xdr:rowOff>810702</xdr:rowOff>
    </xdr:to>
    <xdr:pic>
      <xdr:nvPicPr>
        <xdr:cNvPr id="10" name="Picture 9" descr="https://www.lu.lv/fileadmin/user_upload/LU.LV/postdoc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9075"/>
          <a:ext cx="2466975" cy="591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588308</xdr:colOff>
      <xdr:row>3</xdr:row>
      <xdr:rowOff>214032</xdr:rowOff>
    </xdr:from>
    <xdr:to>
      <xdr:col>32</xdr:col>
      <xdr:colOff>319367</xdr:colOff>
      <xdr:row>14</xdr:row>
      <xdr:rowOff>54908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9211876-1D26-4A25-A6D6-E806493DA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398275</xdr:colOff>
      <xdr:row>60</xdr:row>
      <xdr:rowOff>17929</xdr:rowOff>
    </xdr:from>
    <xdr:to>
      <xdr:col>32</xdr:col>
      <xdr:colOff>126065</xdr:colOff>
      <xdr:row>74</xdr:row>
      <xdr:rowOff>96931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36D488-3706-4A93-B271-96048781D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14261</xdr:colOff>
      <xdr:row>60</xdr:row>
      <xdr:rowOff>13515</xdr:rowOff>
    </xdr:from>
    <xdr:to>
      <xdr:col>24</xdr:col>
      <xdr:colOff>349759</xdr:colOff>
      <xdr:row>74</xdr:row>
      <xdr:rowOff>89715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9B0D5E9-4D00-4E7E-8805-32C9C6B00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453839</xdr:colOff>
      <xdr:row>75</xdr:row>
      <xdr:rowOff>150531</xdr:rowOff>
    </xdr:from>
    <xdr:to>
      <xdr:col>28</xdr:col>
      <xdr:colOff>184898</xdr:colOff>
      <xdr:row>90</xdr:row>
      <xdr:rowOff>39967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ACAFD18-24E3-4C6E-AA41-89899F930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topLeftCell="N1" zoomScale="85" zoomScaleNormal="85" workbookViewId="0">
      <selection activeCell="AB18" sqref="AB18"/>
    </sheetView>
  </sheetViews>
  <sheetFormatPr defaultRowHeight="14.5" x14ac:dyDescent="0.35"/>
  <cols>
    <col min="3" max="11" width="9.1796875" style="9" customWidth="1"/>
    <col min="12" max="12" width="9.54296875" style="9" customWidth="1"/>
    <col min="13" max="16" width="9.1796875" style="9"/>
  </cols>
  <sheetData>
    <row r="1" spans="1:32" ht="84" customHeight="1" x14ac:dyDescent="0.3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32" ht="17.25" customHeight="1" x14ac:dyDescent="0.35">
      <c r="A2" s="11"/>
      <c r="B2" s="21" t="s">
        <v>45</v>
      </c>
      <c r="C2" s="11"/>
      <c r="D2" s="11"/>
      <c r="E2" s="11"/>
      <c r="F2" s="11"/>
      <c r="G2" s="11"/>
      <c r="H2" s="11"/>
      <c r="I2" s="11"/>
      <c r="J2" s="11"/>
      <c r="K2" s="11"/>
      <c r="L2" s="22"/>
      <c r="M2" s="22"/>
      <c r="N2" s="22"/>
      <c r="O2" s="11"/>
      <c r="P2" s="11"/>
      <c r="Q2" s="11"/>
      <c r="R2" s="11"/>
      <c r="S2" s="11"/>
      <c r="T2" s="11"/>
    </row>
    <row r="3" spans="1:32" ht="32.25" customHeight="1" x14ac:dyDescent="0.35">
      <c r="A3" s="11"/>
      <c r="B3" s="29" t="s">
        <v>36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1"/>
      <c r="R3" s="11"/>
      <c r="S3" s="11"/>
      <c r="T3" s="11"/>
    </row>
    <row r="4" spans="1:32" ht="18.5" x14ac:dyDescent="0.45">
      <c r="B4" s="3"/>
      <c r="C4" s="32" t="s">
        <v>0</v>
      </c>
      <c r="D4" s="32"/>
      <c r="E4" s="32"/>
      <c r="F4" s="33" t="s">
        <v>1</v>
      </c>
      <c r="G4" s="33"/>
      <c r="H4" s="33"/>
      <c r="I4" s="34" t="s">
        <v>2</v>
      </c>
      <c r="J4" s="34"/>
      <c r="K4" s="34"/>
      <c r="L4" s="35" t="s">
        <v>42</v>
      </c>
      <c r="M4" s="36"/>
      <c r="N4" s="37"/>
      <c r="O4" s="13"/>
      <c r="P4" s="13"/>
      <c r="R4" s="31" t="s">
        <v>37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72.5" x14ac:dyDescent="0.35">
      <c r="B5" s="1" t="s">
        <v>3</v>
      </c>
      <c r="C5" s="2" t="s">
        <v>4</v>
      </c>
      <c r="D5" s="2" t="s">
        <v>5</v>
      </c>
      <c r="E5" s="2" t="s">
        <v>6</v>
      </c>
      <c r="F5" s="14" t="s">
        <v>4</v>
      </c>
      <c r="G5" s="14" t="s">
        <v>5</v>
      </c>
      <c r="H5" s="14" t="s">
        <v>6</v>
      </c>
      <c r="I5" s="18" t="s">
        <v>4</v>
      </c>
      <c r="J5" s="18" t="s">
        <v>5</v>
      </c>
      <c r="K5" s="18" t="s">
        <v>6</v>
      </c>
      <c r="L5" s="24" t="s">
        <v>43</v>
      </c>
      <c r="M5" s="24" t="s">
        <v>5</v>
      </c>
      <c r="N5" s="24" t="s">
        <v>6</v>
      </c>
      <c r="O5" s="12" t="s">
        <v>7</v>
      </c>
      <c r="P5" s="12" t="s">
        <v>41</v>
      </c>
    </row>
    <row r="6" spans="1:32" x14ac:dyDescent="0.35">
      <c r="B6" s="3" t="s">
        <v>8</v>
      </c>
      <c r="C6" s="4">
        <v>10</v>
      </c>
      <c r="D6" s="4">
        <v>6</v>
      </c>
      <c r="E6" s="4">
        <v>6</v>
      </c>
      <c r="F6" s="15">
        <v>3</v>
      </c>
      <c r="G6" s="15">
        <v>2</v>
      </c>
      <c r="H6" s="15">
        <v>2</v>
      </c>
      <c r="I6" s="19">
        <v>6</v>
      </c>
      <c r="J6" s="19">
        <v>2</v>
      </c>
      <c r="K6" s="19">
        <v>2</v>
      </c>
      <c r="L6" s="25">
        <v>7</v>
      </c>
      <c r="M6" s="25">
        <v>1</v>
      </c>
      <c r="N6" s="25">
        <v>1</v>
      </c>
      <c r="O6" s="13">
        <f>SUM(D6,G6,J6,M6)</f>
        <v>11</v>
      </c>
      <c r="P6" s="13">
        <f>SUM(E6,H6,K6,N6)</f>
        <v>11</v>
      </c>
    </row>
    <row r="7" spans="1:32" x14ac:dyDescent="0.35">
      <c r="B7" s="3" t="s">
        <v>9</v>
      </c>
      <c r="C7" s="4">
        <v>11</v>
      </c>
      <c r="D7" s="4">
        <v>5</v>
      </c>
      <c r="E7" s="4">
        <v>5</v>
      </c>
      <c r="F7" s="15">
        <v>4</v>
      </c>
      <c r="G7" s="15">
        <v>3</v>
      </c>
      <c r="H7" s="15">
        <v>3</v>
      </c>
      <c r="I7" s="19">
        <v>5</v>
      </c>
      <c r="J7" s="19">
        <v>2</v>
      </c>
      <c r="K7" s="19">
        <v>2</v>
      </c>
      <c r="L7" s="25">
        <v>3</v>
      </c>
      <c r="M7" s="25">
        <v>1</v>
      </c>
      <c r="N7" s="25">
        <v>1</v>
      </c>
      <c r="O7" s="13">
        <f t="shared" ref="O7:O8" si="0">SUM(D7,G7,J7,M7)</f>
        <v>11</v>
      </c>
      <c r="P7" s="13">
        <f t="shared" ref="P7:P31" si="1">SUM(E7,H7,K7,N7)</f>
        <v>11</v>
      </c>
    </row>
    <row r="8" spans="1:32" x14ac:dyDescent="0.35">
      <c r="B8" s="3" t="s">
        <v>10</v>
      </c>
      <c r="C8" s="4">
        <v>11</v>
      </c>
      <c r="D8" s="4">
        <v>6</v>
      </c>
      <c r="E8" s="4">
        <v>5</v>
      </c>
      <c r="F8" s="15">
        <v>0</v>
      </c>
      <c r="G8" s="15">
        <v>0</v>
      </c>
      <c r="H8" s="15">
        <v>0</v>
      </c>
      <c r="I8" s="19">
        <v>4</v>
      </c>
      <c r="J8" s="19">
        <v>2</v>
      </c>
      <c r="K8" s="19">
        <v>2</v>
      </c>
      <c r="L8" s="25">
        <v>2</v>
      </c>
      <c r="M8" s="25">
        <v>1</v>
      </c>
      <c r="N8" s="25">
        <v>1</v>
      </c>
      <c r="O8" s="13">
        <f t="shared" si="0"/>
        <v>9</v>
      </c>
      <c r="P8" s="13">
        <f t="shared" si="1"/>
        <v>8</v>
      </c>
    </row>
    <row r="9" spans="1:32" x14ac:dyDescent="0.35">
      <c r="B9" s="3" t="s">
        <v>11</v>
      </c>
      <c r="C9" s="4">
        <v>5</v>
      </c>
      <c r="D9" s="4">
        <v>4</v>
      </c>
      <c r="E9" s="4">
        <v>3</v>
      </c>
      <c r="F9" s="15">
        <v>4</v>
      </c>
      <c r="G9" s="15">
        <v>1</v>
      </c>
      <c r="H9" s="15">
        <v>1</v>
      </c>
      <c r="I9" s="19">
        <v>5</v>
      </c>
      <c r="J9" s="19">
        <v>2</v>
      </c>
      <c r="K9" s="19">
        <v>2</v>
      </c>
      <c r="L9" s="25">
        <v>3</v>
      </c>
      <c r="M9" s="25">
        <v>1</v>
      </c>
      <c r="N9" s="25">
        <v>1</v>
      </c>
      <c r="O9" s="13">
        <f>SUM(D9,G9,J9,M9)</f>
        <v>8</v>
      </c>
      <c r="P9" s="13">
        <f t="shared" si="1"/>
        <v>7</v>
      </c>
    </row>
    <row r="10" spans="1:32" x14ac:dyDescent="0.35">
      <c r="B10" s="3" t="s">
        <v>12</v>
      </c>
      <c r="C10" s="4">
        <v>4</v>
      </c>
      <c r="D10" s="4">
        <v>4</v>
      </c>
      <c r="E10" s="4">
        <v>4</v>
      </c>
      <c r="F10" s="15">
        <v>1</v>
      </c>
      <c r="G10" s="15">
        <v>0</v>
      </c>
      <c r="H10" s="15">
        <v>0</v>
      </c>
      <c r="I10" s="19">
        <v>2</v>
      </c>
      <c r="J10" s="19">
        <v>2</v>
      </c>
      <c r="K10" s="19">
        <v>2</v>
      </c>
      <c r="L10" s="25">
        <v>4</v>
      </c>
      <c r="M10" s="25">
        <v>1</v>
      </c>
      <c r="N10" s="25">
        <v>1</v>
      </c>
      <c r="O10" s="13">
        <f t="shared" ref="O10:O31" si="2">SUM(D10,G10,J10,M10)</f>
        <v>7</v>
      </c>
      <c r="P10" s="13">
        <f t="shared" si="1"/>
        <v>7</v>
      </c>
    </row>
    <row r="11" spans="1:32" x14ac:dyDescent="0.35">
      <c r="B11" s="3" t="s">
        <v>13</v>
      </c>
      <c r="C11" s="4">
        <v>3</v>
      </c>
      <c r="D11" s="4">
        <v>3</v>
      </c>
      <c r="E11" s="4">
        <v>2</v>
      </c>
      <c r="F11" s="15">
        <v>0</v>
      </c>
      <c r="G11" s="15">
        <v>0</v>
      </c>
      <c r="H11" s="15">
        <v>0</v>
      </c>
      <c r="I11" s="19">
        <v>2</v>
      </c>
      <c r="J11" s="19">
        <v>1</v>
      </c>
      <c r="K11" s="19">
        <v>1</v>
      </c>
      <c r="L11" s="25">
        <v>1</v>
      </c>
      <c r="M11" s="25">
        <v>0</v>
      </c>
      <c r="N11" s="25">
        <v>0</v>
      </c>
      <c r="O11" s="13">
        <f t="shared" si="2"/>
        <v>4</v>
      </c>
      <c r="P11" s="13">
        <f t="shared" si="1"/>
        <v>3</v>
      </c>
    </row>
    <row r="12" spans="1:32" x14ac:dyDescent="0.35">
      <c r="B12" s="3" t="s">
        <v>14</v>
      </c>
      <c r="C12" s="4">
        <v>3</v>
      </c>
      <c r="D12" s="4">
        <v>3</v>
      </c>
      <c r="E12" s="4">
        <v>3</v>
      </c>
      <c r="F12" s="15">
        <v>0</v>
      </c>
      <c r="G12" s="15">
        <v>0</v>
      </c>
      <c r="H12" s="15">
        <v>0</v>
      </c>
      <c r="I12" s="19">
        <v>2</v>
      </c>
      <c r="J12" s="19">
        <v>1</v>
      </c>
      <c r="K12" s="19">
        <v>1</v>
      </c>
      <c r="L12" s="25">
        <v>3</v>
      </c>
      <c r="M12" s="25">
        <v>3</v>
      </c>
      <c r="N12" s="25">
        <v>3</v>
      </c>
      <c r="O12" s="13">
        <f t="shared" si="2"/>
        <v>7</v>
      </c>
      <c r="P12" s="13">
        <f t="shared" si="1"/>
        <v>7</v>
      </c>
    </row>
    <row r="13" spans="1:32" x14ac:dyDescent="0.35">
      <c r="B13" s="3" t="s">
        <v>15</v>
      </c>
      <c r="C13" s="4">
        <v>6</v>
      </c>
      <c r="D13" s="4">
        <v>3</v>
      </c>
      <c r="E13" s="4">
        <v>3</v>
      </c>
      <c r="F13" s="15">
        <v>1</v>
      </c>
      <c r="G13" s="15">
        <v>1</v>
      </c>
      <c r="H13" s="15">
        <v>1</v>
      </c>
      <c r="I13" s="19">
        <v>3</v>
      </c>
      <c r="J13" s="19">
        <v>0</v>
      </c>
      <c r="K13" s="19">
        <v>0</v>
      </c>
      <c r="L13" s="25">
        <v>3</v>
      </c>
      <c r="M13" s="25">
        <v>1</v>
      </c>
      <c r="N13" s="25">
        <v>1</v>
      </c>
      <c r="O13" s="13">
        <f t="shared" si="2"/>
        <v>5</v>
      </c>
      <c r="P13" s="13">
        <f t="shared" si="1"/>
        <v>5</v>
      </c>
    </row>
    <row r="14" spans="1:32" x14ac:dyDescent="0.35">
      <c r="B14" s="3" t="s">
        <v>16</v>
      </c>
      <c r="C14" s="4">
        <v>2</v>
      </c>
      <c r="D14" s="4">
        <v>2</v>
      </c>
      <c r="E14" s="4">
        <v>0</v>
      </c>
      <c r="F14" s="15">
        <v>0</v>
      </c>
      <c r="G14" s="15">
        <v>0</v>
      </c>
      <c r="H14" s="15">
        <v>0</v>
      </c>
      <c r="I14" s="19">
        <v>2</v>
      </c>
      <c r="J14" s="19">
        <v>1</v>
      </c>
      <c r="K14" s="19">
        <v>1</v>
      </c>
      <c r="L14" s="25">
        <v>5</v>
      </c>
      <c r="M14" s="25">
        <v>3</v>
      </c>
      <c r="N14" s="25">
        <v>3</v>
      </c>
      <c r="O14" s="13">
        <f t="shared" si="2"/>
        <v>6</v>
      </c>
      <c r="P14" s="13">
        <f t="shared" si="1"/>
        <v>4</v>
      </c>
    </row>
    <row r="15" spans="1:32" x14ac:dyDescent="0.35">
      <c r="B15" s="3" t="s">
        <v>17</v>
      </c>
      <c r="C15" s="4">
        <v>2</v>
      </c>
      <c r="D15" s="4">
        <v>1</v>
      </c>
      <c r="E15" s="4">
        <v>1</v>
      </c>
      <c r="F15" s="15">
        <v>1</v>
      </c>
      <c r="G15" s="15">
        <v>1</v>
      </c>
      <c r="H15" s="15">
        <v>1</v>
      </c>
      <c r="I15" s="19">
        <v>3</v>
      </c>
      <c r="J15" s="19">
        <v>1</v>
      </c>
      <c r="K15" s="19">
        <v>1</v>
      </c>
      <c r="L15" s="25">
        <v>2</v>
      </c>
      <c r="M15" s="25">
        <v>0</v>
      </c>
      <c r="N15" s="25">
        <v>0</v>
      </c>
      <c r="O15" s="13">
        <f t="shared" si="2"/>
        <v>3</v>
      </c>
      <c r="P15" s="13">
        <f t="shared" si="1"/>
        <v>3</v>
      </c>
    </row>
    <row r="16" spans="1:32" x14ac:dyDescent="0.35">
      <c r="B16" s="3" t="s">
        <v>18</v>
      </c>
      <c r="C16" s="4">
        <v>3</v>
      </c>
      <c r="D16" s="4">
        <v>3</v>
      </c>
      <c r="E16" s="4">
        <v>3</v>
      </c>
      <c r="F16" s="15">
        <v>0</v>
      </c>
      <c r="G16" s="15">
        <v>0</v>
      </c>
      <c r="H16" s="15">
        <v>0</v>
      </c>
      <c r="I16" s="19">
        <v>1</v>
      </c>
      <c r="J16" s="19">
        <v>0</v>
      </c>
      <c r="K16" s="19">
        <v>0</v>
      </c>
      <c r="L16" s="25">
        <v>3</v>
      </c>
      <c r="M16" s="25">
        <v>3</v>
      </c>
      <c r="N16" s="25">
        <v>3</v>
      </c>
      <c r="O16" s="13">
        <f t="shared" si="2"/>
        <v>6</v>
      </c>
      <c r="P16" s="13">
        <f t="shared" si="1"/>
        <v>6</v>
      </c>
    </row>
    <row r="17" spans="2:32" x14ac:dyDescent="0.35">
      <c r="B17" s="3" t="s">
        <v>19</v>
      </c>
      <c r="C17" s="4">
        <v>1</v>
      </c>
      <c r="D17" s="4">
        <v>1</v>
      </c>
      <c r="E17" s="4">
        <v>1</v>
      </c>
      <c r="F17" s="15">
        <v>1</v>
      </c>
      <c r="G17" s="15">
        <v>1</v>
      </c>
      <c r="H17" s="15">
        <v>1</v>
      </c>
      <c r="I17" s="19">
        <v>1</v>
      </c>
      <c r="J17" s="19">
        <v>1</v>
      </c>
      <c r="K17" s="19">
        <v>1</v>
      </c>
      <c r="L17" s="25">
        <v>2</v>
      </c>
      <c r="M17" s="25">
        <v>2</v>
      </c>
      <c r="N17" s="25">
        <v>2</v>
      </c>
      <c r="O17" s="13">
        <f t="shared" si="2"/>
        <v>5</v>
      </c>
      <c r="P17" s="13">
        <f t="shared" si="1"/>
        <v>5</v>
      </c>
    </row>
    <row r="18" spans="2:32" x14ac:dyDescent="0.35">
      <c r="B18" s="3" t="s">
        <v>20</v>
      </c>
      <c r="C18" s="4">
        <v>7</v>
      </c>
      <c r="D18" s="4">
        <v>3</v>
      </c>
      <c r="E18" s="4">
        <v>2</v>
      </c>
      <c r="F18" s="15">
        <v>0</v>
      </c>
      <c r="G18" s="15">
        <v>0</v>
      </c>
      <c r="H18" s="15">
        <v>0</v>
      </c>
      <c r="I18" s="19">
        <v>0</v>
      </c>
      <c r="J18" s="19">
        <v>0</v>
      </c>
      <c r="K18" s="19">
        <v>0</v>
      </c>
      <c r="L18" s="25">
        <v>1</v>
      </c>
      <c r="M18" s="25">
        <v>0</v>
      </c>
      <c r="N18" s="25">
        <v>0</v>
      </c>
      <c r="O18" s="13">
        <f t="shared" si="2"/>
        <v>3</v>
      </c>
      <c r="P18" s="13">
        <f t="shared" si="1"/>
        <v>2</v>
      </c>
    </row>
    <row r="19" spans="2:32" x14ac:dyDescent="0.35">
      <c r="B19" s="3" t="s">
        <v>21</v>
      </c>
      <c r="C19" s="4">
        <v>2</v>
      </c>
      <c r="D19" s="4">
        <v>0</v>
      </c>
      <c r="E19" s="4">
        <v>0</v>
      </c>
      <c r="F19" s="15">
        <v>1</v>
      </c>
      <c r="G19" s="15">
        <v>1</v>
      </c>
      <c r="H19" s="15">
        <v>1</v>
      </c>
      <c r="I19" s="19">
        <v>2</v>
      </c>
      <c r="J19" s="19">
        <v>1</v>
      </c>
      <c r="K19" s="19">
        <v>1</v>
      </c>
      <c r="L19" s="25">
        <v>1</v>
      </c>
      <c r="M19" s="25">
        <v>0</v>
      </c>
      <c r="N19" s="25">
        <v>0</v>
      </c>
      <c r="O19" s="13">
        <f t="shared" si="2"/>
        <v>2</v>
      </c>
      <c r="P19" s="13">
        <f t="shared" si="1"/>
        <v>2</v>
      </c>
    </row>
    <row r="20" spans="2:32" x14ac:dyDescent="0.35">
      <c r="B20" s="3" t="s">
        <v>22</v>
      </c>
      <c r="C20" s="4">
        <v>2</v>
      </c>
      <c r="D20" s="4">
        <v>1</v>
      </c>
      <c r="E20" s="4">
        <v>1</v>
      </c>
      <c r="F20" s="15">
        <v>1</v>
      </c>
      <c r="G20" s="15">
        <v>0</v>
      </c>
      <c r="H20" s="15">
        <v>0</v>
      </c>
      <c r="I20" s="19">
        <v>2</v>
      </c>
      <c r="J20" s="19">
        <v>1</v>
      </c>
      <c r="K20" s="19">
        <v>1</v>
      </c>
      <c r="L20" s="25">
        <v>1</v>
      </c>
      <c r="M20" s="25">
        <v>1</v>
      </c>
      <c r="N20" s="25">
        <v>1</v>
      </c>
      <c r="O20" s="13">
        <f t="shared" si="2"/>
        <v>3</v>
      </c>
      <c r="P20" s="13">
        <f t="shared" si="1"/>
        <v>3</v>
      </c>
    </row>
    <row r="21" spans="2:32" x14ac:dyDescent="0.35">
      <c r="B21" s="3" t="s">
        <v>23</v>
      </c>
      <c r="C21" s="4">
        <v>1</v>
      </c>
      <c r="D21" s="4">
        <v>1</v>
      </c>
      <c r="E21" s="4">
        <v>1</v>
      </c>
      <c r="F21" s="15">
        <v>0</v>
      </c>
      <c r="G21" s="15">
        <v>0</v>
      </c>
      <c r="H21" s="15">
        <v>0</v>
      </c>
      <c r="I21" s="19">
        <v>3</v>
      </c>
      <c r="J21" s="19">
        <v>1</v>
      </c>
      <c r="K21" s="19">
        <v>1</v>
      </c>
      <c r="L21" s="25">
        <v>1</v>
      </c>
      <c r="M21" s="25">
        <v>0</v>
      </c>
      <c r="N21" s="25">
        <v>0</v>
      </c>
      <c r="O21" s="13">
        <f t="shared" si="2"/>
        <v>2</v>
      </c>
      <c r="P21" s="13">
        <f t="shared" si="1"/>
        <v>2</v>
      </c>
    </row>
    <row r="22" spans="2:32" x14ac:dyDescent="0.35">
      <c r="B22" s="3" t="s">
        <v>24</v>
      </c>
      <c r="C22" s="4">
        <v>2</v>
      </c>
      <c r="D22" s="4">
        <v>1</v>
      </c>
      <c r="E22" s="4">
        <v>1</v>
      </c>
      <c r="F22" s="15">
        <v>1</v>
      </c>
      <c r="G22" s="15">
        <v>0</v>
      </c>
      <c r="H22" s="15">
        <v>0</v>
      </c>
      <c r="I22" s="19">
        <v>0</v>
      </c>
      <c r="J22" s="19">
        <v>0</v>
      </c>
      <c r="K22" s="19">
        <v>0</v>
      </c>
      <c r="L22" s="25">
        <v>0</v>
      </c>
      <c r="M22" s="25">
        <v>0</v>
      </c>
      <c r="N22" s="25">
        <v>0</v>
      </c>
      <c r="O22" s="13">
        <f t="shared" si="2"/>
        <v>1</v>
      </c>
      <c r="P22" s="13">
        <f t="shared" si="1"/>
        <v>1</v>
      </c>
    </row>
    <row r="23" spans="2:32" x14ac:dyDescent="0.35">
      <c r="B23" s="3" t="s">
        <v>25</v>
      </c>
      <c r="C23" s="4">
        <v>2</v>
      </c>
      <c r="D23" s="4">
        <v>1</v>
      </c>
      <c r="E23" s="4">
        <v>1</v>
      </c>
      <c r="F23" s="15">
        <v>0</v>
      </c>
      <c r="G23" s="15">
        <v>0</v>
      </c>
      <c r="H23" s="15">
        <v>0</v>
      </c>
      <c r="I23" s="19">
        <v>3</v>
      </c>
      <c r="J23" s="19">
        <v>1</v>
      </c>
      <c r="K23" s="19">
        <v>1</v>
      </c>
      <c r="L23" s="25">
        <v>1</v>
      </c>
      <c r="M23" s="25">
        <v>0</v>
      </c>
      <c r="N23" s="25">
        <v>0</v>
      </c>
      <c r="O23" s="13">
        <f t="shared" si="2"/>
        <v>2</v>
      </c>
      <c r="P23" s="13">
        <f t="shared" si="1"/>
        <v>2</v>
      </c>
    </row>
    <row r="24" spans="2:32" x14ac:dyDescent="0.35">
      <c r="B24" s="5" t="s">
        <v>26</v>
      </c>
      <c r="C24" s="4">
        <v>1</v>
      </c>
      <c r="D24" s="4">
        <v>1</v>
      </c>
      <c r="E24" s="4">
        <v>1</v>
      </c>
      <c r="F24" s="15">
        <v>0</v>
      </c>
      <c r="G24" s="15">
        <v>0</v>
      </c>
      <c r="H24" s="15">
        <v>0</v>
      </c>
      <c r="I24" s="19">
        <v>0</v>
      </c>
      <c r="J24" s="19">
        <v>0</v>
      </c>
      <c r="K24" s="19">
        <v>0</v>
      </c>
      <c r="L24" s="25">
        <v>0</v>
      </c>
      <c r="M24" s="25">
        <v>0</v>
      </c>
      <c r="N24" s="25">
        <v>0</v>
      </c>
      <c r="O24" s="13">
        <f t="shared" si="2"/>
        <v>1</v>
      </c>
      <c r="P24" s="13">
        <f t="shared" si="1"/>
        <v>1</v>
      </c>
    </row>
    <row r="25" spans="2:32" x14ac:dyDescent="0.35">
      <c r="B25" s="3" t="s">
        <v>27</v>
      </c>
      <c r="C25" s="4">
        <v>1</v>
      </c>
      <c r="D25" s="4">
        <v>1</v>
      </c>
      <c r="E25" s="4">
        <v>1</v>
      </c>
      <c r="F25" s="15">
        <v>0</v>
      </c>
      <c r="G25" s="15">
        <v>0</v>
      </c>
      <c r="H25" s="15">
        <v>0</v>
      </c>
      <c r="I25" s="19">
        <v>1</v>
      </c>
      <c r="J25" s="19">
        <v>0</v>
      </c>
      <c r="K25" s="19">
        <v>0</v>
      </c>
      <c r="L25" s="25">
        <v>2</v>
      </c>
      <c r="M25" s="25">
        <v>1</v>
      </c>
      <c r="N25" s="25">
        <v>0</v>
      </c>
      <c r="O25" s="13">
        <f t="shared" si="2"/>
        <v>2</v>
      </c>
      <c r="P25" s="13">
        <f t="shared" si="1"/>
        <v>1</v>
      </c>
    </row>
    <row r="26" spans="2:32" x14ac:dyDescent="0.35">
      <c r="B26" s="3" t="s">
        <v>28</v>
      </c>
      <c r="C26" s="4">
        <v>0</v>
      </c>
      <c r="D26" s="4">
        <v>0</v>
      </c>
      <c r="E26" s="4">
        <v>0</v>
      </c>
      <c r="F26" s="15">
        <v>1</v>
      </c>
      <c r="G26" s="15">
        <v>1</v>
      </c>
      <c r="H26" s="15">
        <v>1</v>
      </c>
      <c r="I26" s="19">
        <v>1</v>
      </c>
      <c r="J26" s="19">
        <v>0</v>
      </c>
      <c r="K26" s="19">
        <v>0</v>
      </c>
      <c r="L26" s="25">
        <v>4</v>
      </c>
      <c r="M26" s="25">
        <v>0</v>
      </c>
      <c r="N26" s="25">
        <v>0</v>
      </c>
      <c r="O26" s="13">
        <f t="shared" si="2"/>
        <v>1</v>
      </c>
      <c r="P26" s="13">
        <f t="shared" si="1"/>
        <v>1</v>
      </c>
    </row>
    <row r="27" spans="2:32" x14ac:dyDescent="0.35">
      <c r="B27" s="6" t="s">
        <v>29</v>
      </c>
      <c r="C27" s="4">
        <v>0</v>
      </c>
      <c r="D27" s="4">
        <v>0</v>
      </c>
      <c r="E27" s="4">
        <v>0</v>
      </c>
      <c r="F27" s="15">
        <v>0</v>
      </c>
      <c r="G27" s="15">
        <v>0</v>
      </c>
      <c r="H27" s="15">
        <v>0</v>
      </c>
      <c r="I27" s="19">
        <v>1</v>
      </c>
      <c r="J27" s="19">
        <v>1</v>
      </c>
      <c r="K27" s="19">
        <v>1</v>
      </c>
      <c r="L27" s="25">
        <v>0</v>
      </c>
      <c r="M27" s="25">
        <v>0</v>
      </c>
      <c r="N27" s="25">
        <v>0</v>
      </c>
      <c r="O27" s="13">
        <f t="shared" si="2"/>
        <v>1</v>
      </c>
      <c r="P27" s="13">
        <f t="shared" si="1"/>
        <v>1</v>
      </c>
    </row>
    <row r="28" spans="2:32" x14ac:dyDescent="0.35">
      <c r="B28" s="3" t="s">
        <v>30</v>
      </c>
      <c r="C28" s="4">
        <v>1</v>
      </c>
      <c r="D28" s="4">
        <v>0</v>
      </c>
      <c r="E28" s="4">
        <v>0</v>
      </c>
      <c r="F28" s="15">
        <v>1</v>
      </c>
      <c r="G28" s="15">
        <v>0</v>
      </c>
      <c r="H28" s="15">
        <v>0</v>
      </c>
      <c r="I28" s="19">
        <v>5</v>
      </c>
      <c r="J28" s="19">
        <v>0</v>
      </c>
      <c r="K28" s="19">
        <v>0</v>
      </c>
      <c r="L28" s="25">
        <v>3</v>
      </c>
      <c r="M28" s="25">
        <v>1</v>
      </c>
      <c r="N28" s="25">
        <v>1</v>
      </c>
      <c r="O28" s="13">
        <f t="shared" si="2"/>
        <v>1</v>
      </c>
      <c r="P28" s="13">
        <f t="shared" si="1"/>
        <v>1</v>
      </c>
    </row>
    <row r="29" spans="2:32" x14ac:dyDescent="0.35">
      <c r="B29" s="3" t="s">
        <v>31</v>
      </c>
      <c r="C29" s="4">
        <v>0</v>
      </c>
      <c r="D29" s="4">
        <v>0</v>
      </c>
      <c r="E29" s="4">
        <v>0</v>
      </c>
      <c r="F29" s="15">
        <v>1</v>
      </c>
      <c r="G29" s="15">
        <v>0</v>
      </c>
      <c r="H29" s="15">
        <v>0</v>
      </c>
      <c r="I29" s="19">
        <v>0</v>
      </c>
      <c r="J29" s="19">
        <v>0</v>
      </c>
      <c r="K29" s="19">
        <v>0</v>
      </c>
      <c r="L29" s="25">
        <v>1</v>
      </c>
      <c r="M29" s="25">
        <v>1</v>
      </c>
      <c r="N29" s="25">
        <v>1</v>
      </c>
      <c r="O29" s="13">
        <f t="shared" si="2"/>
        <v>1</v>
      </c>
      <c r="P29" s="13">
        <f t="shared" si="1"/>
        <v>1</v>
      </c>
    </row>
    <row r="30" spans="2:32" ht="18.5" x14ac:dyDescent="0.45">
      <c r="B30" s="3" t="s">
        <v>32</v>
      </c>
      <c r="C30" s="4">
        <v>0</v>
      </c>
      <c r="D30" s="4">
        <v>0</v>
      </c>
      <c r="E30" s="4">
        <v>0</v>
      </c>
      <c r="F30" s="15">
        <v>0</v>
      </c>
      <c r="G30" s="15">
        <v>0</v>
      </c>
      <c r="H30" s="15">
        <v>0</v>
      </c>
      <c r="I30" s="19">
        <v>3</v>
      </c>
      <c r="J30" s="19">
        <v>0</v>
      </c>
      <c r="K30" s="19">
        <v>0</v>
      </c>
      <c r="L30" s="25">
        <v>2</v>
      </c>
      <c r="M30" s="25">
        <v>2</v>
      </c>
      <c r="N30" s="25">
        <v>2</v>
      </c>
      <c r="O30" s="13">
        <f t="shared" si="2"/>
        <v>2</v>
      </c>
      <c r="P30" s="13">
        <f t="shared" si="1"/>
        <v>2</v>
      </c>
      <c r="R30" s="31" t="s">
        <v>38</v>
      </c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  <row r="31" spans="2:32" s="7" customFormat="1" x14ac:dyDescent="0.35">
      <c r="B31" s="3" t="s">
        <v>33</v>
      </c>
      <c r="C31" s="4">
        <v>4</v>
      </c>
      <c r="D31" s="4">
        <v>0</v>
      </c>
      <c r="E31" s="4">
        <v>0</v>
      </c>
      <c r="F31" s="15">
        <v>1</v>
      </c>
      <c r="G31" s="15">
        <v>0</v>
      </c>
      <c r="H31" s="15">
        <v>0</v>
      </c>
      <c r="I31" s="19">
        <v>0</v>
      </c>
      <c r="J31" s="19">
        <v>0</v>
      </c>
      <c r="K31" s="19">
        <v>0</v>
      </c>
      <c r="L31" s="25">
        <v>0</v>
      </c>
      <c r="M31" s="25">
        <v>0</v>
      </c>
      <c r="N31" s="25">
        <v>0</v>
      </c>
      <c r="O31" s="13">
        <f t="shared" si="2"/>
        <v>0</v>
      </c>
      <c r="P31" s="13">
        <f t="shared" si="1"/>
        <v>0</v>
      </c>
    </row>
    <row r="32" spans="2:32" s="9" customFormat="1" x14ac:dyDescent="0.35">
      <c r="B32" s="8" t="s">
        <v>34</v>
      </c>
      <c r="C32" s="17">
        <f>SUM(C6:C31)</f>
        <v>84</v>
      </c>
      <c r="D32" s="17">
        <f>SUM(D6:D31)</f>
        <v>50</v>
      </c>
      <c r="E32" s="17">
        <f>SUM(E6:E31)</f>
        <v>44</v>
      </c>
      <c r="F32" s="16">
        <f t="shared" ref="F32:J32" si="3">SUM(F6:F31)</f>
        <v>22</v>
      </c>
      <c r="G32" s="16">
        <f t="shared" si="3"/>
        <v>11</v>
      </c>
      <c r="H32" s="16">
        <f t="shared" si="3"/>
        <v>11</v>
      </c>
      <c r="I32" s="20">
        <f t="shared" si="3"/>
        <v>57</v>
      </c>
      <c r="J32" s="20">
        <f t="shared" si="3"/>
        <v>20</v>
      </c>
      <c r="K32" s="20">
        <f t="shared" ref="K32:P32" si="4">SUM(K6:K31)</f>
        <v>20</v>
      </c>
      <c r="L32" s="26">
        <f t="shared" si="4"/>
        <v>55</v>
      </c>
      <c r="M32" s="26">
        <f t="shared" si="4"/>
        <v>23</v>
      </c>
      <c r="N32" s="26">
        <f t="shared" si="4"/>
        <v>22</v>
      </c>
      <c r="O32" s="23">
        <f t="shared" si="4"/>
        <v>104</v>
      </c>
      <c r="P32" s="23">
        <f t="shared" si="4"/>
        <v>97</v>
      </c>
    </row>
    <row r="33" spans="2:32" s="9" customFormat="1" ht="15" customHeight="1" x14ac:dyDescent="0.35">
      <c r="B33" s="10"/>
      <c r="C33" s="30" t="s">
        <v>39</v>
      </c>
      <c r="D33" s="30"/>
      <c r="E33" s="30"/>
      <c r="F33" s="30" t="s">
        <v>40</v>
      </c>
      <c r="G33" s="30"/>
      <c r="H33" s="30"/>
      <c r="I33" s="38" t="s">
        <v>35</v>
      </c>
      <c r="J33" s="39"/>
      <c r="K33" s="39"/>
      <c r="L33" s="44" t="s">
        <v>44</v>
      </c>
      <c r="M33" s="45"/>
      <c r="N33" s="46"/>
      <c r="O33" s="27"/>
    </row>
    <row r="34" spans="2:32" s="9" customFormat="1" x14ac:dyDescent="0.35">
      <c r="B34" s="10"/>
      <c r="C34" s="30"/>
      <c r="D34" s="30"/>
      <c r="E34" s="30"/>
      <c r="F34" s="30"/>
      <c r="G34" s="30"/>
      <c r="H34" s="30"/>
      <c r="I34" s="40"/>
      <c r="J34" s="41"/>
      <c r="K34" s="41"/>
      <c r="L34" s="47"/>
      <c r="M34" s="48"/>
      <c r="N34" s="49"/>
      <c r="O34" s="27"/>
    </row>
    <row r="35" spans="2:32" s="9" customFormat="1" ht="78" customHeight="1" x14ac:dyDescent="0.35">
      <c r="B35" s="10"/>
      <c r="C35" s="30"/>
      <c r="D35" s="30"/>
      <c r="E35" s="30"/>
      <c r="F35" s="30"/>
      <c r="G35" s="30"/>
      <c r="H35" s="30"/>
      <c r="I35" s="42"/>
      <c r="J35" s="43"/>
      <c r="K35" s="43"/>
      <c r="L35" s="50"/>
      <c r="M35" s="51"/>
      <c r="N35" s="52"/>
      <c r="O35" s="27"/>
    </row>
    <row r="44" spans="2:32" ht="18.5" x14ac:dyDescent="0.45">
      <c r="R44" s="31" t="s">
        <v>2</v>
      </c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</row>
    <row r="60" spans="18:32" ht="18.5" x14ac:dyDescent="0.45">
      <c r="R60" s="31" t="s">
        <v>42</v>
      </c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</row>
  </sheetData>
  <mergeCells count="14">
    <mergeCell ref="R60:AF60"/>
    <mergeCell ref="R44:AF44"/>
    <mergeCell ref="C4:E4"/>
    <mergeCell ref="F4:H4"/>
    <mergeCell ref="I4:K4"/>
    <mergeCell ref="L4:N4"/>
    <mergeCell ref="I33:K35"/>
    <mergeCell ref="L33:N35"/>
    <mergeCell ref="A1:T1"/>
    <mergeCell ref="B3:P3"/>
    <mergeCell ref="C33:E35"/>
    <mergeCell ref="F33:H35"/>
    <mergeCell ref="R4:AF4"/>
    <mergeCell ref="R30:AF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 STRUKTŪRVIENĪBĀM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Asnate</dc:creator>
  <cp:lastModifiedBy>Elmīra</cp:lastModifiedBy>
  <dcterms:created xsi:type="dcterms:W3CDTF">2019-12-16T12:43:20Z</dcterms:created>
  <dcterms:modified xsi:type="dcterms:W3CDTF">2020-12-22T14:07:10Z</dcterms:modified>
</cp:coreProperties>
</file>